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</sheets>
  <definedNames>
    <definedName name="_xlnm._FilterDatabase" localSheetId="23" hidden="1">'24'!$E$1:$E$347</definedName>
  </definedNames>
  <calcPr calcId="125725"/>
</workbook>
</file>

<file path=xl/calcChain.xml><?xml version="1.0" encoding="utf-8"?>
<calcChain xmlns="http://schemas.openxmlformats.org/spreadsheetml/2006/main">
  <c r="E2" i="1"/>
  <c r="D2"/>
  <c r="C2"/>
  <c r="B2"/>
  <c r="C2" i="2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"/>
  <c r="E1"/>
  <c r="D2"/>
  <c r="E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"/>
  <c r="E2" i="2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C1"/>
  <c r="B1"/>
  <c r="E2" i="2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C1"/>
  <c r="B1"/>
  <c r="E2" i="2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1"/>
  <c r="E132" i="24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E2"/>
  <c r="E3"/>
  <c r="E4"/>
  <c r="E5"/>
  <c r="E6"/>
  <c r="E7"/>
  <c r="E8"/>
  <c r="E9"/>
  <c r="E10"/>
  <c r="E11"/>
  <c r="E12"/>
  <c r="E1"/>
  <c r="D2"/>
  <c r="D3"/>
  <c r="D4"/>
  <c r="D5"/>
  <c r="D6"/>
  <c r="D7"/>
  <c r="D8"/>
  <c r="D9"/>
  <c r="D10"/>
  <c r="D11"/>
  <c r="D1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"/>
  <c r="B2"/>
  <c r="B3"/>
  <c r="B4"/>
  <c r="B5"/>
  <c r="B6"/>
  <c r="B7"/>
  <c r="B8"/>
  <c r="B9"/>
  <c r="B10"/>
  <c r="B11"/>
  <c r="B12"/>
  <c r="B13"/>
  <c r="D13" s="1"/>
  <c r="E13" s="1"/>
  <c r="B14"/>
  <c r="D14" s="1"/>
  <c r="E14" s="1"/>
  <c r="B15"/>
  <c r="D15" s="1"/>
  <c r="E15" s="1"/>
  <c r="B16"/>
  <c r="D16" s="1"/>
  <c r="E16" s="1"/>
  <c r="B17"/>
  <c r="D17" s="1"/>
  <c r="E17" s="1"/>
  <c r="B18"/>
  <c r="D18" s="1"/>
  <c r="E18" s="1"/>
  <c r="B19"/>
  <c r="D19" s="1"/>
  <c r="E19" s="1"/>
  <c r="B20"/>
  <c r="D20" s="1"/>
  <c r="E20" s="1"/>
  <c r="B21"/>
  <c r="D21" s="1"/>
  <c r="E21" s="1"/>
  <c r="B22"/>
  <c r="D22" s="1"/>
  <c r="E22" s="1"/>
  <c r="B23"/>
  <c r="D23" s="1"/>
  <c r="E23" s="1"/>
  <c r="B24"/>
  <c r="D24" s="1"/>
  <c r="E24" s="1"/>
  <c r="B25"/>
  <c r="D25" s="1"/>
  <c r="E25" s="1"/>
  <c r="B26"/>
  <c r="D26" s="1"/>
  <c r="E26" s="1"/>
  <c r="B27"/>
  <c r="D27" s="1"/>
  <c r="E27" s="1"/>
  <c r="B28"/>
  <c r="D28" s="1"/>
  <c r="E28" s="1"/>
  <c r="B29"/>
  <c r="D29" s="1"/>
  <c r="E29" s="1"/>
  <c r="B30"/>
  <c r="D30" s="1"/>
  <c r="E30" s="1"/>
  <c r="B31"/>
  <c r="D31" s="1"/>
  <c r="E31" s="1"/>
  <c r="B32"/>
  <c r="D32" s="1"/>
  <c r="E32" s="1"/>
  <c r="B33"/>
  <c r="D33" s="1"/>
  <c r="E33" s="1"/>
  <c r="B34"/>
  <c r="D34" s="1"/>
  <c r="E34" s="1"/>
  <c r="B35"/>
  <c r="D35" s="1"/>
  <c r="E35" s="1"/>
  <c r="B36"/>
  <c r="D36" s="1"/>
  <c r="E36" s="1"/>
  <c r="B37"/>
  <c r="D37" s="1"/>
  <c r="E37" s="1"/>
  <c r="B38"/>
  <c r="D38" s="1"/>
  <c r="E38" s="1"/>
  <c r="B39"/>
  <c r="D39" s="1"/>
  <c r="E39" s="1"/>
  <c r="B40"/>
  <c r="D40" s="1"/>
  <c r="E40" s="1"/>
  <c r="B41"/>
  <c r="D41" s="1"/>
  <c r="E41" s="1"/>
  <c r="B42"/>
  <c r="D42" s="1"/>
  <c r="E42" s="1"/>
  <c r="B43"/>
  <c r="D43" s="1"/>
  <c r="E43" s="1"/>
  <c r="B44"/>
  <c r="D44" s="1"/>
  <c r="E44" s="1"/>
  <c r="B45"/>
  <c r="D45" s="1"/>
  <c r="E45" s="1"/>
  <c r="B46"/>
  <c r="D46" s="1"/>
  <c r="E46" s="1"/>
  <c r="B47"/>
  <c r="D47" s="1"/>
  <c r="E47" s="1"/>
  <c r="B48"/>
  <c r="D48" s="1"/>
  <c r="E48" s="1"/>
  <c r="B49"/>
  <c r="D49" s="1"/>
  <c r="E49" s="1"/>
  <c r="B50"/>
  <c r="D50" s="1"/>
  <c r="E50" s="1"/>
  <c r="B51"/>
  <c r="D51" s="1"/>
  <c r="E51" s="1"/>
  <c r="B52"/>
  <c r="D52" s="1"/>
  <c r="E52" s="1"/>
  <c r="B53"/>
  <c r="D53" s="1"/>
  <c r="E53" s="1"/>
  <c r="B54"/>
  <c r="D54" s="1"/>
  <c r="E54" s="1"/>
  <c r="B55"/>
  <c r="D55" s="1"/>
  <c r="E55" s="1"/>
  <c r="B56"/>
  <c r="D56" s="1"/>
  <c r="E56" s="1"/>
  <c r="B57"/>
  <c r="D57" s="1"/>
  <c r="E57" s="1"/>
  <c r="B58"/>
  <c r="D58" s="1"/>
  <c r="E58" s="1"/>
  <c r="B59"/>
  <c r="D59" s="1"/>
  <c r="E59" s="1"/>
  <c r="B60"/>
  <c r="D60" s="1"/>
  <c r="E60" s="1"/>
  <c r="B61"/>
  <c r="D61" s="1"/>
  <c r="E61" s="1"/>
  <c r="B62"/>
  <c r="D62" s="1"/>
  <c r="E62" s="1"/>
  <c r="B63"/>
  <c r="D63" s="1"/>
  <c r="E63" s="1"/>
  <c r="B64"/>
  <c r="D64" s="1"/>
  <c r="E64" s="1"/>
  <c r="B65"/>
  <c r="D65" s="1"/>
  <c r="E65" s="1"/>
  <c r="B66"/>
  <c r="D66" s="1"/>
  <c r="E66" s="1"/>
  <c r="B67"/>
  <c r="D67" s="1"/>
  <c r="E67" s="1"/>
  <c r="B68"/>
  <c r="D68" s="1"/>
  <c r="E68" s="1"/>
  <c r="B69"/>
  <c r="D69" s="1"/>
  <c r="E69" s="1"/>
  <c r="B70"/>
  <c r="D70" s="1"/>
  <c r="E70" s="1"/>
  <c r="B71"/>
  <c r="D71" s="1"/>
  <c r="E71" s="1"/>
  <c r="B72"/>
  <c r="D72" s="1"/>
  <c r="E72" s="1"/>
  <c r="B73"/>
  <c r="D73" s="1"/>
  <c r="E73" s="1"/>
  <c r="B74"/>
  <c r="D74" s="1"/>
  <c r="E74" s="1"/>
  <c r="B75"/>
  <c r="D75" s="1"/>
  <c r="E75" s="1"/>
  <c r="B76"/>
  <c r="D76" s="1"/>
  <c r="E76" s="1"/>
  <c r="B77"/>
  <c r="D77" s="1"/>
  <c r="E77" s="1"/>
  <c r="B78"/>
  <c r="D78" s="1"/>
  <c r="E78" s="1"/>
  <c r="B79"/>
  <c r="D79" s="1"/>
  <c r="E79" s="1"/>
  <c r="B80"/>
  <c r="D80" s="1"/>
  <c r="E80" s="1"/>
  <c r="B81"/>
  <c r="D81" s="1"/>
  <c r="E81" s="1"/>
  <c r="B82"/>
  <c r="D82" s="1"/>
  <c r="E82" s="1"/>
  <c r="B83"/>
  <c r="D83" s="1"/>
  <c r="E83" s="1"/>
  <c r="B84"/>
  <c r="D84" s="1"/>
  <c r="E84" s="1"/>
  <c r="B85"/>
  <c r="D85" s="1"/>
  <c r="E85" s="1"/>
  <c r="B86"/>
  <c r="D86" s="1"/>
  <c r="E86" s="1"/>
  <c r="B87"/>
  <c r="D87" s="1"/>
  <c r="E87" s="1"/>
  <c r="B88"/>
  <c r="D88" s="1"/>
  <c r="E88" s="1"/>
  <c r="B89"/>
  <c r="D89" s="1"/>
  <c r="E89" s="1"/>
  <c r="B90"/>
  <c r="D90" s="1"/>
  <c r="E90" s="1"/>
  <c r="B91"/>
  <c r="D91" s="1"/>
  <c r="E91" s="1"/>
  <c r="B92"/>
  <c r="D92" s="1"/>
  <c r="E92" s="1"/>
  <c r="B93"/>
  <c r="D93" s="1"/>
  <c r="E93" s="1"/>
  <c r="B94"/>
  <c r="D94" s="1"/>
  <c r="E94" s="1"/>
  <c r="B95"/>
  <c r="D95" s="1"/>
  <c r="E95" s="1"/>
  <c r="B96"/>
  <c r="D96" s="1"/>
  <c r="E96" s="1"/>
  <c r="B97"/>
  <c r="D97" s="1"/>
  <c r="E97" s="1"/>
  <c r="B98"/>
  <c r="D98" s="1"/>
  <c r="E98" s="1"/>
  <c r="B99"/>
  <c r="D99" s="1"/>
  <c r="E99" s="1"/>
  <c r="B100"/>
  <c r="D100" s="1"/>
  <c r="E100" s="1"/>
  <c r="B101"/>
  <c r="D101" s="1"/>
  <c r="E101" s="1"/>
  <c r="B102"/>
  <c r="D102" s="1"/>
  <c r="E102" s="1"/>
  <c r="B103"/>
  <c r="D103" s="1"/>
  <c r="E103" s="1"/>
  <c r="B104"/>
  <c r="D104" s="1"/>
  <c r="E104" s="1"/>
  <c r="B105"/>
  <c r="D105" s="1"/>
  <c r="E105" s="1"/>
  <c r="B106"/>
  <c r="D106" s="1"/>
  <c r="E106" s="1"/>
  <c r="B107"/>
  <c r="D107" s="1"/>
  <c r="E107" s="1"/>
  <c r="B108"/>
  <c r="D108" s="1"/>
  <c r="E108" s="1"/>
  <c r="B109"/>
  <c r="D109" s="1"/>
  <c r="E109" s="1"/>
  <c r="B110"/>
  <c r="D110" s="1"/>
  <c r="E110" s="1"/>
  <c r="B111"/>
  <c r="D111" s="1"/>
  <c r="E111" s="1"/>
  <c r="B112"/>
  <c r="D112" s="1"/>
  <c r="E112" s="1"/>
  <c r="B113"/>
  <c r="D113" s="1"/>
  <c r="E113" s="1"/>
  <c r="B114"/>
  <c r="D114" s="1"/>
  <c r="E114" s="1"/>
  <c r="B115"/>
  <c r="D115" s="1"/>
  <c r="E115" s="1"/>
  <c r="B116"/>
  <c r="D116" s="1"/>
  <c r="E116" s="1"/>
  <c r="B117"/>
  <c r="D117" s="1"/>
  <c r="E117" s="1"/>
  <c r="B118"/>
  <c r="D118" s="1"/>
  <c r="E118" s="1"/>
  <c r="B119"/>
  <c r="D119" s="1"/>
  <c r="E119" s="1"/>
  <c r="B120"/>
  <c r="D120" s="1"/>
  <c r="E120" s="1"/>
  <c r="B121"/>
  <c r="D121" s="1"/>
  <c r="E121" s="1"/>
  <c r="B122"/>
  <c r="D122" s="1"/>
  <c r="E122" s="1"/>
  <c r="B123"/>
  <c r="D123" s="1"/>
  <c r="E123" s="1"/>
  <c r="B124"/>
  <c r="D124" s="1"/>
  <c r="E124" s="1"/>
  <c r="B125"/>
  <c r="D125" s="1"/>
  <c r="E125" s="1"/>
  <c r="B126"/>
  <c r="D126" s="1"/>
  <c r="E126" s="1"/>
  <c r="B127"/>
  <c r="D127" s="1"/>
  <c r="E127" s="1"/>
  <c r="B128"/>
  <c r="D128" s="1"/>
  <c r="E128" s="1"/>
  <c r="B129"/>
  <c r="D129" s="1"/>
  <c r="E129" s="1"/>
  <c r="B130"/>
  <c r="D130" s="1"/>
  <c r="E130" s="1"/>
  <c r="B131"/>
  <c r="D131" s="1"/>
  <c r="E131" s="1"/>
  <c r="B1"/>
  <c r="B3" i="2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2"/>
  <c r="D2" s="1"/>
  <c r="E2" s="1"/>
  <c r="B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C61"/>
  <c r="C62"/>
  <c r="C63"/>
  <c r="C64"/>
  <c r="C65"/>
  <c r="C66"/>
  <c r="C67"/>
  <c r="C68"/>
  <c r="C69"/>
  <c r="C70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1"/>
  <c r="E1" s="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D60" s="1"/>
  <c r="E60" s="1"/>
  <c r="C1"/>
  <c r="E2" i="2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"/>
  <c r="C2" i="1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"/>
  <c r="B2" i="2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1"/>
  <c r="D1" s="1"/>
  <c r="E1" s="1"/>
  <c r="D2"/>
  <c r="E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1"/>
  <c r="E2" i="2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C1"/>
  <c r="B1"/>
  <c r="E2" i="1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C1"/>
  <c r="B1"/>
  <c r="E2" i="18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"/>
  <c r="B2"/>
  <c r="B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E2" i="1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C1"/>
  <c r="B1"/>
  <c r="E2" i="1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"/>
  <c r="E2" i="1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"/>
  <c r="D2" i="14"/>
  <c r="E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"/>
  <c r="E1" s="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"/>
  <c r="E2" i="1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1"/>
  <c r="E2" i="1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"/>
  <c r="E2" i="1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"/>
  <c r="E2" i="1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1"/>
  <c r="E2" i="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1"/>
  <c r="C18"/>
  <c r="C19"/>
  <c r="C20"/>
  <c r="C21"/>
  <c r="C22"/>
  <c r="C23"/>
  <c r="C24"/>
  <c r="B18"/>
  <c r="B19"/>
  <c r="B20"/>
  <c r="B21"/>
  <c r="B22"/>
  <c r="B23"/>
  <c r="B24"/>
  <c r="C2"/>
  <c r="C3"/>
  <c r="C4"/>
  <c r="C5"/>
  <c r="C6"/>
  <c r="C7"/>
  <c r="C8"/>
  <c r="C9"/>
  <c r="C10"/>
  <c r="C11"/>
  <c r="C12"/>
  <c r="C13"/>
  <c r="C14"/>
  <c r="C15"/>
  <c r="C16"/>
  <c r="C17"/>
  <c r="C1"/>
  <c r="B2"/>
  <c r="B3"/>
  <c r="B4"/>
  <c r="B5"/>
  <c r="B6"/>
  <c r="B7"/>
  <c r="B8"/>
  <c r="B9"/>
  <c r="B10"/>
  <c r="B11"/>
  <c r="B12"/>
  <c r="B13"/>
  <c r="B14"/>
  <c r="B15"/>
  <c r="B16"/>
  <c r="B17"/>
  <c r="B1"/>
  <c r="E14" i="8"/>
  <c r="D2"/>
  <c r="D3"/>
  <c r="D4"/>
  <c r="D5"/>
  <c r="D6"/>
  <c r="D7"/>
  <c r="D8"/>
  <c r="D9"/>
  <c r="D10"/>
  <c r="D11"/>
  <c r="D12"/>
  <c r="D13"/>
  <c r="D14"/>
  <c r="D1"/>
  <c r="C2"/>
  <c r="C3"/>
  <c r="C4"/>
  <c r="C5"/>
  <c r="C6"/>
  <c r="C7"/>
  <c r="C8"/>
  <c r="C9"/>
  <c r="C10"/>
  <c r="C11"/>
  <c r="C12"/>
  <c r="C13"/>
  <c r="C14"/>
  <c r="C17"/>
  <c r="C18"/>
  <c r="C19"/>
  <c r="C20"/>
  <c r="C21"/>
  <c r="C22"/>
  <c r="C23"/>
  <c r="C24"/>
  <c r="C25"/>
  <c r="C26"/>
  <c r="C1"/>
  <c r="B2"/>
  <c r="B3"/>
  <c r="B4"/>
  <c r="B5"/>
  <c r="B6"/>
  <c r="B7"/>
  <c r="B8"/>
  <c r="B9"/>
  <c r="B10"/>
  <c r="B11"/>
  <c r="B12"/>
  <c r="B13"/>
  <c r="B14"/>
  <c r="B17"/>
  <c r="B18"/>
  <c r="B19"/>
  <c r="B20"/>
  <c r="B21"/>
  <c r="B22"/>
  <c r="B23"/>
  <c r="B24"/>
  <c r="B25"/>
  <c r="B26"/>
  <c r="B1"/>
  <c r="D2" i="7"/>
  <c r="D3"/>
  <c r="D4"/>
  <c r="D5"/>
  <c r="D6"/>
  <c r="D7"/>
  <c r="D8"/>
  <c r="D9"/>
  <c r="D10"/>
  <c r="D11"/>
  <c r="D12"/>
  <c r="D13"/>
  <c r="D1"/>
  <c r="C2"/>
  <c r="C3"/>
  <c r="C4"/>
  <c r="C5"/>
  <c r="C6"/>
  <c r="C7"/>
  <c r="C8"/>
  <c r="C9"/>
  <c r="C10"/>
  <c r="C11"/>
  <c r="C12"/>
  <c r="C13"/>
  <c r="C1"/>
  <c r="B2"/>
  <c r="B3"/>
  <c r="B4"/>
  <c r="B5"/>
  <c r="B6"/>
  <c r="B7"/>
  <c r="B8"/>
  <c r="B9"/>
  <c r="B10"/>
  <c r="B11"/>
  <c r="B12"/>
  <c r="B13"/>
  <c r="B1"/>
  <c r="E2" i="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1"/>
  <c r="G5"/>
  <c r="F5"/>
  <c r="D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1"/>
  <c r="E2" i="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C1"/>
  <c r="B1"/>
  <c r="E2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1"/>
  <c r="E2" i="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1"/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1"/>
  <c r="B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<sst xmlns="http://schemas.openxmlformats.org/spreadsheetml/2006/main" count="1" uniqueCount="1">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</sst>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80" zoomScaleNormal="180" workbookViewId="0">
      <selection activeCell="E3" sqref="E3"/>
    </sheetView>
  </sheetViews>
  <sheetFormatPr defaultRowHeight="15"/>
  <sheetData>
    <row r="1" spans="1:5">
      <c r="A1" t="s">
        <v>0</v>
      </c>
    </row>
    <row r="2" spans="1:5">
      <c r="A2">
        <v>0</v>
      </c>
      <c r="B2">
        <f>1*14^4+A2*14^3+5*14^2+6*14^1+3*14^0</f>
        <v>39483</v>
      </c>
      <c r="C2">
        <f>8*14^4+7*14^3+1*14^2+A2*14^1+3*14^0</f>
        <v>326735</v>
      </c>
      <c r="D2">
        <f>B2+C2</f>
        <v>366218</v>
      </c>
      <c r="E2">
        <f>D2/24</f>
        <v>15259.083333333334</v>
      </c>
    </row>
    <row r="3" spans="1:5">
      <c r="A3">
        <v>1</v>
      </c>
      <c r="B3">
        <f t="shared" ref="B3:B26" si="0">1*14^4+A3*14^3+5*14^2+6*14^1+3*14^0</f>
        <v>42227</v>
      </c>
      <c r="C3">
        <f t="shared" ref="C3:C26" si="1">8*14^4+7*14^3+1*14^2+A3*14^1+3*14^0</f>
        <v>326749</v>
      </c>
      <c r="D3">
        <f t="shared" ref="D3:D26" si="2">B3+C3</f>
        <v>368976</v>
      </c>
      <c r="E3" s="1">
        <f t="shared" ref="E3:E26" si="3">D3/24</f>
        <v>15374</v>
      </c>
    </row>
    <row r="4" spans="1:5">
      <c r="A4">
        <v>2</v>
      </c>
      <c r="B4">
        <f t="shared" si="0"/>
        <v>44971</v>
      </c>
      <c r="C4">
        <f t="shared" si="1"/>
        <v>326763</v>
      </c>
      <c r="D4">
        <f t="shared" si="2"/>
        <v>371734</v>
      </c>
      <c r="E4">
        <f t="shared" si="3"/>
        <v>15488.916666666666</v>
      </c>
    </row>
    <row r="5" spans="1:5">
      <c r="A5">
        <v>3</v>
      </c>
      <c r="B5">
        <f t="shared" si="0"/>
        <v>47715</v>
      </c>
      <c r="C5">
        <f t="shared" si="1"/>
        <v>326777</v>
      </c>
      <c r="D5">
        <f t="shared" si="2"/>
        <v>374492</v>
      </c>
      <c r="E5">
        <f t="shared" si="3"/>
        <v>15603.833333333334</v>
      </c>
    </row>
    <row r="6" spans="1:5">
      <c r="A6">
        <v>4</v>
      </c>
      <c r="B6">
        <f t="shared" si="0"/>
        <v>50459</v>
      </c>
      <c r="C6">
        <f t="shared" si="1"/>
        <v>326791</v>
      </c>
      <c r="D6">
        <f t="shared" si="2"/>
        <v>377250</v>
      </c>
      <c r="E6">
        <f t="shared" si="3"/>
        <v>15718.75</v>
      </c>
    </row>
    <row r="7" spans="1:5">
      <c r="A7">
        <v>5</v>
      </c>
      <c r="B7">
        <f t="shared" si="0"/>
        <v>53203</v>
      </c>
      <c r="C7">
        <f t="shared" si="1"/>
        <v>326805</v>
      </c>
      <c r="D7">
        <f t="shared" si="2"/>
        <v>380008</v>
      </c>
      <c r="E7">
        <f t="shared" si="3"/>
        <v>15833.666666666666</v>
      </c>
    </row>
    <row r="8" spans="1:5">
      <c r="A8">
        <v>6</v>
      </c>
      <c r="B8">
        <f t="shared" si="0"/>
        <v>55947</v>
      </c>
      <c r="C8">
        <f t="shared" si="1"/>
        <v>326819</v>
      </c>
      <c r="D8">
        <f t="shared" si="2"/>
        <v>382766</v>
      </c>
      <c r="E8">
        <f t="shared" si="3"/>
        <v>15948.583333333334</v>
      </c>
    </row>
    <row r="9" spans="1:5">
      <c r="A9">
        <v>7</v>
      </c>
      <c r="B9">
        <f t="shared" si="0"/>
        <v>58691</v>
      </c>
      <c r="C9">
        <f t="shared" si="1"/>
        <v>326833</v>
      </c>
      <c r="D9">
        <f t="shared" si="2"/>
        <v>385524</v>
      </c>
      <c r="E9">
        <f t="shared" si="3"/>
        <v>16063.5</v>
      </c>
    </row>
    <row r="10" spans="1:5">
      <c r="A10">
        <v>8</v>
      </c>
      <c r="B10">
        <f t="shared" si="0"/>
        <v>61435</v>
      </c>
      <c r="C10">
        <f t="shared" si="1"/>
        <v>326847</v>
      </c>
      <c r="D10">
        <f t="shared" si="2"/>
        <v>388282</v>
      </c>
      <c r="E10">
        <f t="shared" si="3"/>
        <v>16178.416666666666</v>
      </c>
    </row>
    <row r="11" spans="1:5">
      <c r="A11">
        <v>9</v>
      </c>
      <c r="B11">
        <f t="shared" si="0"/>
        <v>64179</v>
      </c>
      <c r="C11">
        <f t="shared" si="1"/>
        <v>326861</v>
      </c>
      <c r="D11">
        <f t="shared" si="2"/>
        <v>391040</v>
      </c>
      <c r="E11">
        <f t="shared" si="3"/>
        <v>16293.333333333334</v>
      </c>
    </row>
    <row r="12" spans="1:5">
      <c r="A12">
        <v>10</v>
      </c>
      <c r="B12">
        <f t="shared" si="0"/>
        <v>66923</v>
      </c>
      <c r="C12">
        <f t="shared" si="1"/>
        <v>326875</v>
      </c>
      <c r="D12">
        <f t="shared" si="2"/>
        <v>393798</v>
      </c>
      <c r="E12">
        <f t="shared" si="3"/>
        <v>16408.25</v>
      </c>
    </row>
    <row r="13" spans="1:5">
      <c r="A13">
        <v>11</v>
      </c>
      <c r="B13">
        <f t="shared" si="0"/>
        <v>69667</v>
      </c>
      <c r="C13">
        <f t="shared" si="1"/>
        <v>326889</v>
      </c>
      <c r="D13">
        <f t="shared" si="2"/>
        <v>396556</v>
      </c>
      <c r="E13">
        <f t="shared" si="3"/>
        <v>16523.166666666668</v>
      </c>
    </row>
    <row r="14" spans="1:5">
      <c r="A14">
        <v>12</v>
      </c>
      <c r="B14">
        <f t="shared" si="0"/>
        <v>72411</v>
      </c>
      <c r="C14">
        <f t="shared" si="1"/>
        <v>326903</v>
      </c>
      <c r="D14">
        <f t="shared" si="2"/>
        <v>399314</v>
      </c>
      <c r="E14">
        <f t="shared" si="3"/>
        <v>16638.083333333332</v>
      </c>
    </row>
    <row r="15" spans="1:5">
      <c r="A15">
        <v>13</v>
      </c>
      <c r="B15">
        <f t="shared" si="0"/>
        <v>75155</v>
      </c>
      <c r="C15">
        <f t="shared" si="1"/>
        <v>326917</v>
      </c>
      <c r="D15">
        <f t="shared" si="2"/>
        <v>402072</v>
      </c>
      <c r="E15">
        <f t="shared" si="3"/>
        <v>16753</v>
      </c>
    </row>
    <row r="16" spans="1:5">
      <c r="A16">
        <v>14</v>
      </c>
      <c r="B16">
        <f t="shared" si="0"/>
        <v>77899</v>
      </c>
      <c r="C16">
        <f t="shared" si="1"/>
        <v>326931</v>
      </c>
      <c r="D16">
        <f t="shared" si="2"/>
        <v>404830</v>
      </c>
      <c r="E16">
        <f t="shared" si="3"/>
        <v>16867.916666666668</v>
      </c>
    </row>
    <row r="17" spans="1:5">
      <c r="A17">
        <v>15</v>
      </c>
      <c r="B17">
        <f t="shared" si="0"/>
        <v>80643</v>
      </c>
      <c r="C17">
        <f t="shared" si="1"/>
        <v>326945</v>
      </c>
      <c r="D17">
        <f t="shared" si="2"/>
        <v>407588</v>
      </c>
      <c r="E17">
        <f t="shared" si="3"/>
        <v>16982.833333333332</v>
      </c>
    </row>
    <row r="18" spans="1:5">
      <c r="A18">
        <v>16</v>
      </c>
      <c r="B18">
        <f t="shared" si="0"/>
        <v>83387</v>
      </c>
      <c r="C18">
        <f t="shared" si="1"/>
        <v>326959</v>
      </c>
      <c r="D18">
        <f t="shared" si="2"/>
        <v>410346</v>
      </c>
      <c r="E18">
        <f t="shared" si="3"/>
        <v>17097.75</v>
      </c>
    </row>
    <row r="19" spans="1:5">
      <c r="A19">
        <v>17</v>
      </c>
      <c r="B19">
        <f t="shared" si="0"/>
        <v>86131</v>
      </c>
      <c r="C19">
        <f t="shared" si="1"/>
        <v>326973</v>
      </c>
      <c r="D19">
        <f t="shared" si="2"/>
        <v>413104</v>
      </c>
      <c r="E19">
        <f t="shared" si="3"/>
        <v>17212.666666666668</v>
      </c>
    </row>
    <row r="20" spans="1:5">
      <c r="A20">
        <v>18</v>
      </c>
      <c r="B20">
        <f t="shared" si="0"/>
        <v>88875</v>
      </c>
      <c r="C20">
        <f t="shared" si="1"/>
        <v>326987</v>
      </c>
      <c r="D20">
        <f t="shared" si="2"/>
        <v>415862</v>
      </c>
      <c r="E20">
        <f t="shared" si="3"/>
        <v>17327.583333333332</v>
      </c>
    </row>
    <row r="21" spans="1:5">
      <c r="A21">
        <v>19</v>
      </c>
      <c r="B21">
        <f t="shared" si="0"/>
        <v>91619</v>
      </c>
      <c r="C21">
        <f t="shared" si="1"/>
        <v>327001</v>
      </c>
      <c r="D21">
        <f t="shared" si="2"/>
        <v>418620</v>
      </c>
      <c r="E21">
        <f t="shared" si="3"/>
        <v>17442.5</v>
      </c>
    </row>
    <row r="22" spans="1:5">
      <c r="A22">
        <v>20</v>
      </c>
      <c r="B22">
        <f t="shared" si="0"/>
        <v>94363</v>
      </c>
      <c r="C22">
        <f t="shared" si="1"/>
        <v>327015</v>
      </c>
      <c r="D22">
        <f t="shared" si="2"/>
        <v>421378</v>
      </c>
      <c r="E22">
        <f t="shared" si="3"/>
        <v>17557.416666666668</v>
      </c>
    </row>
    <row r="23" spans="1:5">
      <c r="A23">
        <v>21</v>
      </c>
      <c r="B23">
        <f t="shared" si="0"/>
        <v>97107</v>
      </c>
      <c r="C23">
        <f t="shared" si="1"/>
        <v>327029</v>
      </c>
      <c r="D23">
        <f t="shared" si="2"/>
        <v>424136</v>
      </c>
      <c r="E23">
        <f t="shared" si="3"/>
        <v>17672.333333333332</v>
      </c>
    </row>
    <row r="24" spans="1:5">
      <c r="A24">
        <v>22</v>
      </c>
      <c r="B24">
        <f t="shared" si="0"/>
        <v>99851</v>
      </c>
      <c r="C24">
        <f t="shared" si="1"/>
        <v>327043</v>
      </c>
      <c r="D24">
        <f t="shared" si="2"/>
        <v>426894</v>
      </c>
      <c r="E24">
        <f t="shared" si="3"/>
        <v>17787.25</v>
      </c>
    </row>
    <row r="25" spans="1:5">
      <c r="A25">
        <v>23</v>
      </c>
      <c r="B25">
        <f t="shared" si="0"/>
        <v>102595</v>
      </c>
      <c r="C25">
        <f t="shared" si="1"/>
        <v>327057</v>
      </c>
      <c r="D25">
        <f t="shared" si="2"/>
        <v>429652</v>
      </c>
      <c r="E25">
        <f t="shared" si="3"/>
        <v>17902.166666666668</v>
      </c>
    </row>
    <row r="26" spans="1:5">
      <c r="A26">
        <v>24</v>
      </c>
      <c r="B26">
        <f t="shared" si="0"/>
        <v>105339</v>
      </c>
      <c r="C26">
        <f t="shared" si="1"/>
        <v>327071</v>
      </c>
      <c r="D26">
        <f t="shared" si="2"/>
        <v>432410</v>
      </c>
      <c r="E26">
        <f t="shared" si="3"/>
        <v>18017.083333333332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workbookViewId="0">
      <selection activeCell="F4" sqref="F4"/>
    </sheetView>
  </sheetViews>
  <sheetFormatPr defaultRowHeight="15"/>
  <sheetData>
    <row r="1" spans="1:5">
      <c r="A1">
        <v>0</v>
      </c>
      <c r="B1">
        <f>8*9^4+8*9^3+A1*9^2+4*9+A1</f>
        <v>58356</v>
      </c>
      <c r="C1">
        <f>7*9^4+A1*9^3+3*9^2+4*9+4</f>
        <v>46210</v>
      </c>
      <c r="D1">
        <f>B1+C1</f>
        <v>104566</v>
      </c>
      <c r="E1">
        <f>D1/67</f>
        <v>1560.686567164179</v>
      </c>
    </row>
    <row r="2" spans="1:5">
      <c r="A2">
        <v>1</v>
      </c>
      <c r="B2">
        <f t="shared" ref="B2:B65" si="0">8*9^4+8*9^3+A2*9^2+4*9+A2</f>
        <v>58438</v>
      </c>
      <c r="C2">
        <f t="shared" ref="C2:C65" si="1">7*9^4+A2*9^3+3*9^2+4*9+4</f>
        <v>46939</v>
      </c>
      <c r="D2">
        <f t="shared" ref="D2:D65" si="2">B2+C2</f>
        <v>105377</v>
      </c>
      <c r="E2">
        <f t="shared" ref="E2:E65" si="3">D2/67</f>
        <v>1572.7910447761194</v>
      </c>
    </row>
    <row r="3" spans="1:5">
      <c r="A3">
        <v>2</v>
      </c>
      <c r="B3">
        <f t="shared" si="0"/>
        <v>58520</v>
      </c>
      <c r="C3">
        <f t="shared" si="1"/>
        <v>47668</v>
      </c>
      <c r="D3">
        <f t="shared" si="2"/>
        <v>106188</v>
      </c>
      <c r="E3">
        <f t="shared" si="3"/>
        <v>1584.8955223880596</v>
      </c>
    </row>
    <row r="4" spans="1:5">
      <c r="A4">
        <v>3</v>
      </c>
      <c r="B4">
        <f t="shared" si="0"/>
        <v>58602</v>
      </c>
      <c r="C4">
        <f t="shared" si="1"/>
        <v>48397</v>
      </c>
      <c r="D4">
        <f t="shared" si="2"/>
        <v>106999</v>
      </c>
      <c r="E4" s="1">
        <f t="shared" si="3"/>
        <v>1597</v>
      </c>
    </row>
    <row r="5" spans="1:5">
      <c r="A5">
        <v>4</v>
      </c>
      <c r="B5">
        <f t="shared" si="0"/>
        <v>58684</v>
      </c>
      <c r="C5">
        <f t="shared" si="1"/>
        <v>49126</v>
      </c>
      <c r="D5">
        <f t="shared" si="2"/>
        <v>107810</v>
      </c>
      <c r="E5">
        <f t="shared" si="3"/>
        <v>1609.1044776119404</v>
      </c>
    </row>
    <row r="6" spans="1:5">
      <c r="A6">
        <v>5</v>
      </c>
      <c r="B6">
        <f t="shared" si="0"/>
        <v>58766</v>
      </c>
      <c r="C6">
        <f t="shared" si="1"/>
        <v>49855</v>
      </c>
      <c r="D6">
        <f t="shared" si="2"/>
        <v>108621</v>
      </c>
      <c r="E6">
        <f t="shared" si="3"/>
        <v>1621.2089552238806</v>
      </c>
    </row>
    <row r="7" spans="1:5">
      <c r="A7">
        <v>6</v>
      </c>
      <c r="B7">
        <f t="shared" si="0"/>
        <v>58848</v>
      </c>
      <c r="C7">
        <f t="shared" si="1"/>
        <v>50584</v>
      </c>
      <c r="D7">
        <f t="shared" si="2"/>
        <v>109432</v>
      </c>
      <c r="E7">
        <f t="shared" si="3"/>
        <v>1633.313432835821</v>
      </c>
    </row>
    <row r="8" spans="1:5">
      <c r="A8">
        <v>7</v>
      </c>
      <c r="B8">
        <f t="shared" si="0"/>
        <v>58930</v>
      </c>
      <c r="C8">
        <f t="shared" si="1"/>
        <v>51313</v>
      </c>
      <c r="D8">
        <f t="shared" si="2"/>
        <v>110243</v>
      </c>
      <c r="E8">
        <f t="shared" si="3"/>
        <v>1645.4179104477612</v>
      </c>
    </row>
    <row r="9" spans="1:5">
      <c r="A9">
        <v>8</v>
      </c>
      <c r="B9">
        <f t="shared" si="0"/>
        <v>59012</v>
      </c>
      <c r="C9">
        <f t="shared" si="1"/>
        <v>52042</v>
      </c>
      <c r="D9">
        <f t="shared" si="2"/>
        <v>111054</v>
      </c>
      <c r="E9">
        <f t="shared" si="3"/>
        <v>1657.5223880597016</v>
      </c>
    </row>
    <row r="10" spans="1:5">
      <c r="A10">
        <v>9</v>
      </c>
      <c r="B10">
        <f t="shared" si="0"/>
        <v>59094</v>
      </c>
      <c r="C10">
        <f t="shared" si="1"/>
        <v>52771</v>
      </c>
      <c r="D10">
        <f t="shared" si="2"/>
        <v>111865</v>
      </c>
      <c r="E10">
        <f t="shared" si="3"/>
        <v>1669.6268656716418</v>
      </c>
    </row>
    <row r="11" spans="1:5">
      <c r="A11">
        <v>10</v>
      </c>
      <c r="B11">
        <f t="shared" si="0"/>
        <v>59176</v>
      </c>
      <c r="C11">
        <f t="shared" si="1"/>
        <v>53500</v>
      </c>
      <c r="D11">
        <f t="shared" si="2"/>
        <v>112676</v>
      </c>
      <c r="E11">
        <f t="shared" si="3"/>
        <v>1681.7313432835822</v>
      </c>
    </row>
    <row r="12" spans="1:5">
      <c r="A12">
        <v>11</v>
      </c>
      <c r="B12">
        <f t="shared" si="0"/>
        <v>59258</v>
      </c>
      <c r="C12">
        <f t="shared" si="1"/>
        <v>54229</v>
      </c>
      <c r="D12">
        <f t="shared" si="2"/>
        <v>113487</v>
      </c>
      <c r="E12">
        <f t="shared" si="3"/>
        <v>1693.8358208955224</v>
      </c>
    </row>
    <row r="13" spans="1:5">
      <c r="A13">
        <v>12</v>
      </c>
      <c r="B13">
        <f t="shared" si="0"/>
        <v>59340</v>
      </c>
      <c r="C13">
        <f t="shared" si="1"/>
        <v>54958</v>
      </c>
      <c r="D13">
        <f t="shared" si="2"/>
        <v>114298</v>
      </c>
      <c r="E13">
        <f t="shared" si="3"/>
        <v>1705.9402985074628</v>
      </c>
    </row>
    <row r="14" spans="1:5">
      <c r="A14">
        <v>13</v>
      </c>
      <c r="B14">
        <f t="shared" si="0"/>
        <v>59422</v>
      </c>
      <c r="C14">
        <f t="shared" si="1"/>
        <v>55687</v>
      </c>
      <c r="D14">
        <f t="shared" si="2"/>
        <v>115109</v>
      </c>
      <c r="E14">
        <f t="shared" si="3"/>
        <v>1718.044776119403</v>
      </c>
    </row>
    <row r="15" spans="1:5">
      <c r="A15">
        <v>14</v>
      </c>
      <c r="B15">
        <f t="shared" si="0"/>
        <v>59504</v>
      </c>
      <c r="C15">
        <f t="shared" si="1"/>
        <v>56416</v>
      </c>
      <c r="D15">
        <f t="shared" si="2"/>
        <v>115920</v>
      </c>
      <c r="E15">
        <f t="shared" si="3"/>
        <v>1730.1492537313434</v>
      </c>
    </row>
    <row r="16" spans="1:5">
      <c r="A16">
        <v>15</v>
      </c>
      <c r="B16">
        <f t="shared" si="0"/>
        <v>59586</v>
      </c>
      <c r="C16">
        <f t="shared" si="1"/>
        <v>57145</v>
      </c>
      <c r="D16">
        <f t="shared" si="2"/>
        <v>116731</v>
      </c>
      <c r="E16">
        <f t="shared" si="3"/>
        <v>1742.2537313432836</v>
      </c>
    </row>
    <row r="17" spans="1:5">
      <c r="A17">
        <v>16</v>
      </c>
      <c r="B17">
        <f t="shared" si="0"/>
        <v>59668</v>
      </c>
      <c r="C17">
        <f t="shared" si="1"/>
        <v>57874</v>
      </c>
      <c r="D17">
        <f t="shared" si="2"/>
        <v>117542</v>
      </c>
      <c r="E17">
        <f t="shared" si="3"/>
        <v>1754.358208955224</v>
      </c>
    </row>
    <row r="18" spans="1:5">
      <c r="A18">
        <v>17</v>
      </c>
      <c r="B18">
        <f t="shared" si="0"/>
        <v>59750</v>
      </c>
      <c r="C18">
        <f t="shared" si="1"/>
        <v>58603</v>
      </c>
      <c r="D18">
        <f t="shared" si="2"/>
        <v>118353</v>
      </c>
      <c r="E18">
        <f t="shared" si="3"/>
        <v>1766.4626865671642</v>
      </c>
    </row>
    <row r="19" spans="1:5">
      <c r="A19">
        <v>18</v>
      </c>
      <c r="B19">
        <f t="shared" si="0"/>
        <v>59832</v>
      </c>
      <c r="C19">
        <f t="shared" si="1"/>
        <v>59332</v>
      </c>
      <c r="D19">
        <f t="shared" si="2"/>
        <v>119164</v>
      </c>
      <c r="E19">
        <f t="shared" si="3"/>
        <v>1778.5671641791046</v>
      </c>
    </row>
    <row r="20" spans="1:5">
      <c r="A20">
        <v>19</v>
      </c>
      <c r="B20">
        <f t="shared" si="0"/>
        <v>59914</v>
      </c>
      <c r="C20">
        <f t="shared" si="1"/>
        <v>60061</v>
      </c>
      <c r="D20">
        <f t="shared" si="2"/>
        <v>119975</v>
      </c>
      <c r="E20">
        <f t="shared" si="3"/>
        <v>1790.6716417910447</v>
      </c>
    </row>
    <row r="21" spans="1:5">
      <c r="A21">
        <v>20</v>
      </c>
      <c r="B21">
        <f t="shared" si="0"/>
        <v>59996</v>
      </c>
      <c r="C21">
        <f t="shared" si="1"/>
        <v>60790</v>
      </c>
      <c r="D21">
        <f t="shared" si="2"/>
        <v>120786</v>
      </c>
      <c r="E21">
        <f t="shared" si="3"/>
        <v>1802.7761194029852</v>
      </c>
    </row>
    <row r="22" spans="1:5">
      <c r="A22">
        <v>21</v>
      </c>
      <c r="B22">
        <f t="shared" si="0"/>
        <v>60078</v>
      </c>
      <c r="C22">
        <f t="shared" si="1"/>
        <v>61519</v>
      </c>
      <c r="D22">
        <f t="shared" si="2"/>
        <v>121597</v>
      </c>
      <c r="E22">
        <f t="shared" si="3"/>
        <v>1814.8805970149253</v>
      </c>
    </row>
    <row r="23" spans="1:5">
      <c r="A23">
        <v>22</v>
      </c>
      <c r="B23">
        <f t="shared" si="0"/>
        <v>60160</v>
      </c>
      <c r="C23">
        <f t="shared" si="1"/>
        <v>62248</v>
      </c>
      <c r="D23">
        <f t="shared" si="2"/>
        <v>122408</v>
      </c>
      <c r="E23">
        <f t="shared" si="3"/>
        <v>1826.9850746268658</v>
      </c>
    </row>
    <row r="24" spans="1:5">
      <c r="A24">
        <v>23</v>
      </c>
      <c r="B24">
        <f t="shared" si="0"/>
        <v>60242</v>
      </c>
      <c r="C24">
        <f t="shared" si="1"/>
        <v>62977</v>
      </c>
      <c r="D24">
        <f t="shared" si="2"/>
        <v>123219</v>
      </c>
      <c r="E24">
        <f t="shared" si="3"/>
        <v>1839.0895522388059</v>
      </c>
    </row>
    <row r="25" spans="1:5">
      <c r="A25">
        <v>24</v>
      </c>
      <c r="B25">
        <f t="shared" si="0"/>
        <v>60324</v>
      </c>
      <c r="C25">
        <f t="shared" si="1"/>
        <v>63706</v>
      </c>
      <c r="D25">
        <f t="shared" si="2"/>
        <v>124030</v>
      </c>
      <c r="E25">
        <f t="shared" si="3"/>
        <v>1851.1940298507463</v>
      </c>
    </row>
    <row r="26" spans="1:5">
      <c r="A26">
        <v>25</v>
      </c>
      <c r="B26">
        <f t="shared" si="0"/>
        <v>60406</v>
      </c>
      <c r="C26">
        <f t="shared" si="1"/>
        <v>64435</v>
      </c>
      <c r="D26">
        <f t="shared" si="2"/>
        <v>124841</v>
      </c>
      <c r="E26">
        <f t="shared" si="3"/>
        <v>1863.2985074626865</v>
      </c>
    </row>
    <row r="27" spans="1:5">
      <c r="A27">
        <v>26</v>
      </c>
      <c r="B27">
        <f t="shared" si="0"/>
        <v>60488</v>
      </c>
      <c r="C27">
        <f t="shared" si="1"/>
        <v>65164</v>
      </c>
      <c r="D27">
        <f t="shared" si="2"/>
        <v>125652</v>
      </c>
      <c r="E27">
        <f t="shared" si="3"/>
        <v>1875.4029850746269</v>
      </c>
    </row>
    <row r="28" spans="1:5">
      <c r="A28">
        <v>27</v>
      </c>
      <c r="B28">
        <f t="shared" si="0"/>
        <v>60570</v>
      </c>
      <c r="C28">
        <f t="shared" si="1"/>
        <v>65893</v>
      </c>
      <c r="D28">
        <f t="shared" si="2"/>
        <v>126463</v>
      </c>
      <c r="E28">
        <f t="shared" si="3"/>
        <v>1887.5074626865671</v>
      </c>
    </row>
    <row r="29" spans="1:5">
      <c r="A29">
        <v>28</v>
      </c>
      <c r="B29">
        <f t="shared" si="0"/>
        <v>60652</v>
      </c>
      <c r="C29">
        <f t="shared" si="1"/>
        <v>66622</v>
      </c>
      <c r="D29">
        <f t="shared" si="2"/>
        <v>127274</v>
      </c>
      <c r="E29">
        <f t="shared" si="3"/>
        <v>1899.6119402985075</v>
      </c>
    </row>
    <row r="30" spans="1:5">
      <c r="A30">
        <v>29</v>
      </c>
      <c r="B30">
        <f t="shared" si="0"/>
        <v>60734</v>
      </c>
      <c r="C30">
        <f t="shared" si="1"/>
        <v>67351</v>
      </c>
      <c r="D30">
        <f t="shared" si="2"/>
        <v>128085</v>
      </c>
      <c r="E30">
        <f t="shared" si="3"/>
        <v>1911.7164179104477</v>
      </c>
    </row>
    <row r="31" spans="1:5">
      <c r="A31">
        <v>30</v>
      </c>
      <c r="B31">
        <f t="shared" si="0"/>
        <v>60816</v>
      </c>
      <c r="C31">
        <f t="shared" si="1"/>
        <v>68080</v>
      </c>
      <c r="D31">
        <f t="shared" si="2"/>
        <v>128896</v>
      </c>
      <c r="E31">
        <f t="shared" si="3"/>
        <v>1923.8208955223881</v>
      </c>
    </row>
    <row r="32" spans="1:5">
      <c r="A32">
        <v>31</v>
      </c>
      <c r="B32">
        <f t="shared" si="0"/>
        <v>60898</v>
      </c>
      <c r="C32">
        <f t="shared" si="1"/>
        <v>68809</v>
      </c>
      <c r="D32">
        <f t="shared" si="2"/>
        <v>129707</v>
      </c>
      <c r="E32">
        <f t="shared" si="3"/>
        <v>1935.9253731343283</v>
      </c>
    </row>
    <row r="33" spans="1:5">
      <c r="A33">
        <v>32</v>
      </c>
      <c r="B33">
        <f t="shared" si="0"/>
        <v>60980</v>
      </c>
      <c r="C33">
        <f t="shared" si="1"/>
        <v>69538</v>
      </c>
      <c r="D33">
        <f t="shared" si="2"/>
        <v>130518</v>
      </c>
      <c r="E33">
        <f t="shared" si="3"/>
        <v>1948.0298507462687</v>
      </c>
    </row>
    <row r="34" spans="1:5">
      <c r="A34">
        <v>33</v>
      </c>
      <c r="B34">
        <f t="shared" si="0"/>
        <v>61062</v>
      </c>
      <c r="C34">
        <f t="shared" si="1"/>
        <v>70267</v>
      </c>
      <c r="D34">
        <f t="shared" si="2"/>
        <v>131329</v>
      </c>
      <c r="E34">
        <f t="shared" si="3"/>
        <v>1960.1343283582089</v>
      </c>
    </row>
    <row r="35" spans="1:5">
      <c r="A35">
        <v>34</v>
      </c>
      <c r="B35">
        <f t="shared" si="0"/>
        <v>61144</v>
      </c>
      <c r="C35">
        <f t="shared" si="1"/>
        <v>70996</v>
      </c>
      <c r="D35">
        <f t="shared" si="2"/>
        <v>132140</v>
      </c>
      <c r="E35">
        <f t="shared" si="3"/>
        <v>1972.2388059701493</v>
      </c>
    </row>
    <row r="36" spans="1:5">
      <c r="A36">
        <v>35</v>
      </c>
      <c r="B36">
        <f t="shared" si="0"/>
        <v>61226</v>
      </c>
      <c r="C36">
        <f t="shared" si="1"/>
        <v>71725</v>
      </c>
      <c r="D36">
        <f t="shared" si="2"/>
        <v>132951</v>
      </c>
      <c r="E36">
        <f t="shared" si="3"/>
        <v>1984.3432835820895</v>
      </c>
    </row>
    <row r="37" spans="1:5">
      <c r="A37">
        <v>36</v>
      </c>
      <c r="B37">
        <f t="shared" si="0"/>
        <v>61308</v>
      </c>
      <c r="C37">
        <f t="shared" si="1"/>
        <v>72454</v>
      </c>
      <c r="D37">
        <f t="shared" si="2"/>
        <v>133762</v>
      </c>
      <c r="E37">
        <f t="shared" si="3"/>
        <v>1996.4477611940299</v>
      </c>
    </row>
    <row r="38" spans="1:5">
      <c r="A38">
        <v>37</v>
      </c>
      <c r="B38">
        <f t="shared" si="0"/>
        <v>61390</v>
      </c>
      <c r="C38">
        <f t="shared" si="1"/>
        <v>73183</v>
      </c>
      <c r="D38">
        <f t="shared" si="2"/>
        <v>134573</v>
      </c>
      <c r="E38">
        <f t="shared" si="3"/>
        <v>2008.5522388059701</v>
      </c>
    </row>
    <row r="39" spans="1:5">
      <c r="A39">
        <v>38</v>
      </c>
      <c r="B39">
        <f t="shared" si="0"/>
        <v>61472</v>
      </c>
      <c r="C39">
        <f t="shared" si="1"/>
        <v>73912</v>
      </c>
      <c r="D39">
        <f t="shared" si="2"/>
        <v>135384</v>
      </c>
      <c r="E39">
        <f t="shared" si="3"/>
        <v>2020.6567164179105</v>
      </c>
    </row>
    <row r="40" spans="1:5">
      <c r="A40">
        <v>39</v>
      </c>
      <c r="B40">
        <f t="shared" si="0"/>
        <v>61554</v>
      </c>
      <c r="C40">
        <f t="shared" si="1"/>
        <v>74641</v>
      </c>
      <c r="D40">
        <f t="shared" si="2"/>
        <v>136195</v>
      </c>
      <c r="E40">
        <f t="shared" si="3"/>
        <v>2032.7611940298507</v>
      </c>
    </row>
    <row r="41" spans="1:5">
      <c r="A41">
        <v>40</v>
      </c>
      <c r="B41">
        <f t="shared" si="0"/>
        <v>61636</v>
      </c>
      <c r="C41">
        <f t="shared" si="1"/>
        <v>75370</v>
      </c>
      <c r="D41">
        <f t="shared" si="2"/>
        <v>137006</v>
      </c>
      <c r="E41">
        <f t="shared" si="3"/>
        <v>2044.8656716417911</v>
      </c>
    </row>
    <row r="42" spans="1:5">
      <c r="A42">
        <v>41</v>
      </c>
      <c r="B42">
        <f t="shared" si="0"/>
        <v>61718</v>
      </c>
      <c r="C42">
        <f t="shared" si="1"/>
        <v>76099</v>
      </c>
      <c r="D42">
        <f t="shared" si="2"/>
        <v>137817</v>
      </c>
      <c r="E42">
        <f t="shared" si="3"/>
        <v>2056.9701492537315</v>
      </c>
    </row>
    <row r="43" spans="1:5">
      <c r="A43">
        <v>42</v>
      </c>
      <c r="B43">
        <f t="shared" si="0"/>
        <v>61800</v>
      </c>
      <c r="C43">
        <f t="shared" si="1"/>
        <v>76828</v>
      </c>
      <c r="D43">
        <f t="shared" si="2"/>
        <v>138628</v>
      </c>
      <c r="E43">
        <f t="shared" si="3"/>
        <v>2069.0746268656717</v>
      </c>
    </row>
    <row r="44" spans="1:5">
      <c r="A44">
        <v>43</v>
      </c>
      <c r="B44">
        <f t="shared" si="0"/>
        <v>61882</v>
      </c>
      <c r="C44">
        <f t="shared" si="1"/>
        <v>77557</v>
      </c>
      <c r="D44">
        <f t="shared" si="2"/>
        <v>139439</v>
      </c>
      <c r="E44">
        <f t="shared" si="3"/>
        <v>2081.1791044776119</v>
      </c>
    </row>
    <row r="45" spans="1:5">
      <c r="A45">
        <v>44</v>
      </c>
      <c r="B45">
        <f t="shared" si="0"/>
        <v>61964</v>
      </c>
      <c r="C45">
        <f t="shared" si="1"/>
        <v>78286</v>
      </c>
      <c r="D45">
        <f t="shared" si="2"/>
        <v>140250</v>
      </c>
      <c r="E45">
        <f t="shared" si="3"/>
        <v>2093.2835820895521</v>
      </c>
    </row>
    <row r="46" spans="1:5">
      <c r="A46">
        <v>45</v>
      </c>
      <c r="B46">
        <f t="shared" si="0"/>
        <v>62046</v>
      </c>
      <c r="C46">
        <f t="shared" si="1"/>
        <v>79015</v>
      </c>
      <c r="D46">
        <f t="shared" si="2"/>
        <v>141061</v>
      </c>
      <c r="E46">
        <f t="shared" si="3"/>
        <v>2105.3880597014927</v>
      </c>
    </row>
    <row r="47" spans="1:5">
      <c r="A47">
        <v>46</v>
      </c>
      <c r="B47">
        <f t="shared" si="0"/>
        <v>62128</v>
      </c>
      <c r="C47">
        <f t="shared" si="1"/>
        <v>79744</v>
      </c>
      <c r="D47">
        <f t="shared" si="2"/>
        <v>141872</v>
      </c>
      <c r="E47">
        <f t="shared" si="3"/>
        <v>2117.4925373134329</v>
      </c>
    </row>
    <row r="48" spans="1:5">
      <c r="A48">
        <v>47</v>
      </c>
      <c r="B48">
        <f t="shared" si="0"/>
        <v>62210</v>
      </c>
      <c r="C48">
        <f t="shared" si="1"/>
        <v>80473</v>
      </c>
      <c r="D48">
        <f t="shared" si="2"/>
        <v>142683</v>
      </c>
      <c r="E48">
        <f t="shared" si="3"/>
        <v>2129.5970149253731</v>
      </c>
    </row>
    <row r="49" spans="1:5">
      <c r="A49">
        <v>48</v>
      </c>
      <c r="B49">
        <f t="shared" si="0"/>
        <v>62292</v>
      </c>
      <c r="C49">
        <f t="shared" si="1"/>
        <v>81202</v>
      </c>
      <c r="D49">
        <f t="shared" si="2"/>
        <v>143494</v>
      </c>
      <c r="E49">
        <f t="shared" si="3"/>
        <v>2141.7014925373132</v>
      </c>
    </row>
    <row r="50" spans="1:5">
      <c r="A50">
        <v>49</v>
      </c>
      <c r="B50">
        <f t="shared" si="0"/>
        <v>62374</v>
      </c>
      <c r="C50">
        <f t="shared" si="1"/>
        <v>81931</v>
      </c>
      <c r="D50">
        <f t="shared" si="2"/>
        <v>144305</v>
      </c>
      <c r="E50">
        <f t="shared" si="3"/>
        <v>2153.8059701492539</v>
      </c>
    </row>
    <row r="51" spans="1:5">
      <c r="A51">
        <v>50</v>
      </c>
      <c r="B51">
        <f t="shared" si="0"/>
        <v>62456</v>
      </c>
      <c r="C51">
        <f t="shared" si="1"/>
        <v>82660</v>
      </c>
      <c r="D51">
        <f t="shared" si="2"/>
        <v>145116</v>
      </c>
      <c r="E51">
        <f t="shared" si="3"/>
        <v>2165.9104477611941</v>
      </c>
    </row>
    <row r="52" spans="1:5">
      <c r="A52">
        <v>51</v>
      </c>
      <c r="B52">
        <f t="shared" si="0"/>
        <v>62538</v>
      </c>
      <c r="C52">
        <f t="shared" si="1"/>
        <v>83389</v>
      </c>
      <c r="D52">
        <f t="shared" si="2"/>
        <v>145927</v>
      </c>
      <c r="E52">
        <f t="shared" si="3"/>
        <v>2178.0149253731342</v>
      </c>
    </row>
    <row r="53" spans="1:5">
      <c r="A53">
        <v>52</v>
      </c>
      <c r="B53">
        <f t="shared" si="0"/>
        <v>62620</v>
      </c>
      <c r="C53">
        <f t="shared" si="1"/>
        <v>84118</v>
      </c>
      <c r="D53">
        <f t="shared" si="2"/>
        <v>146738</v>
      </c>
      <c r="E53">
        <f t="shared" si="3"/>
        <v>2190.1194029850744</v>
      </c>
    </row>
    <row r="54" spans="1:5">
      <c r="A54">
        <v>53</v>
      </c>
      <c r="B54">
        <f t="shared" si="0"/>
        <v>62702</v>
      </c>
      <c r="C54">
        <f t="shared" si="1"/>
        <v>84847</v>
      </c>
      <c r="D54">
        <f t="shared" si="2"/>
        <v>147549</v>
      </c>
      <c r="E54">
        <f t="shared" si="3"/>
        <v>2202.2238805970151</v>
      </c>
    </row>
    <row r="55" spans="1:5">
      <c r="A55">
        <v>54</v>
      </c>
      <c r="B55">
        <f t="shared" si="0"/>
        <v>62784</v>
      </c>
      <c r="C55">
        <f t="shared" si="1"/>
        <v>85576</v>
      </c>
      <c r="D55">
        <f t="shared" si="2"/>
        <v>148360</v>
      </c>
      <c r="E55">
        <f t="shared" si="3"/>
        <v>2214.3283582089553</v>
      </c>
    </row>
    <row r="56" spans="1:5">
      <c r="A56">
        <v>55</v>
      </c>
      <c r="B56">
        <f t="shared" si="0"/>
        <v>62866</v>
      </c>
      <c r="C56">
        <f t="shared" si="1"/>
        <v>86305</v>
      </c>
      <c r="D56">
        <f t="shared" si="2"/>
        <v>149171</v>
      </c>
      <c r="E56">
        <f t="shared" si="3"/>
        <v>2226.4328358208954</v>
      </c>
    </row>
    <row r="57" spans="1:5">
      <c r="A57">
        <v>56</v>
      </c>
      <c r="B57">
        <f t="shared" si="0"/>
        <v>62948</v>
      </c>
      <c r="C57">
        <f t="shared" si="1"/>
        <v>87034</v>
      </c>
      <c r="D57">
        <f t="shared" si="2"/>
        <v>149982</v>
      </c>
      <c r="E57">
        <f t="shared" si="3"/>
        <v>2238.5373134328356</v>
      </c>
    </row>
    <row r="58" spans="1:5">
      <c r="A58">
        <v>57</v>
      </c>
      <c r="B58">
        <f t="shared" si="0"/>
        <v>63030</v>
      </c>
      <c r="C58">
        <f t="shared" si="1"/>
        <v>87763</v>
      </c>
      <c r="D58">
        <f t="shared" si="2"/>
        <v>150793</v>
      </c>
      <c r="E58">
        <f t="shared" si="3"/>
        <v>2250.6417910447763</v>
      </c>
    </row>
    <row r="59" spans="1:5">
      <c r="A59">
        <v>58</v>
      </c>
      <c r="B59">
        <f t="shared" si="0"/>
        <v>63112</v>
      </c>
      <c r="C59">
        <f t="shared" si="1"/>
        <v>88492</v>
      </c>
      <c r="D59">
        <f t="shared" si="2"/>
        <v>151604</v>
      </c>
      <c r="E59">
        <f t="shared" si="3"/>
        <v>2262.7462686567164</v>
      </c>
    </row>
    <row r="60" spans="1:5">
      <c r="A60">
        <v>59</v>
      </c>
      <c r="B60">
        <f t="shared" si="0"/>
        <v>63194</v>
      </c>
      <c r="C60">
        <f t="shared" si="1"/>
        <v>89221</v>
      </c>
      <c r="D60">
        <f t="shared" si="2"/>
        <v>152415</v>
      </c>
      <c r="E60">
        <f t="shared" si="3"/>
        <v>2274.8507462686566</v>
      </c>
    </row>
    <row r="61" spans="1:5">
      <c r="A61">
        <v>60</v>
      </c>
      <c r="B61">
        <f t="shared" si="0"/>
        <v>63276</v>
      </c>
      <c r="C61">
        <f t="shared" si="1"/>
        <v>89950</v>
      </c>
      <c r="D61">
        <f t="shared" si="2"/>
        <v>153226</v>
      </c>
      <c r="E61">
        <f t="shared" si="3"/>
        <v>2286.9552238805968</v>
      </c>
    </row>
    <row r="62" spans="1:5">
      <c r="A62">
        <v>61</v>
      </c>
      <c r="B62">
        <f t="shared" si="0"/>
        <v>63358</v>
      </c>
      <c r="C62">
        <f t="shared" si="1"/>
        <v>90679</v>
      </c>
      <c r="D62">
        <f t="shared" si="2"/>
        <v>154037</v>
      </c>
      <c r="E62">
        <f t="shared" si="3"/>
        <v>2299.0597014925374</v>
      </c>
    </row>
    <row r="63" spans="1:5">
      <c r="A63">
        <v>62</v>
      </c>
      <c r="B63">
        <f t="shared" si="0"/>
        <v>63440</v>
      </c>
      <c r="C63">
        <f t="shared" si="1"/>
        <v>91408</v>
      </c>
      <c r="D63">
        <f t="shared" si="2"/>
        <v>154848</v>
      </c>
      <c r="E63">
        <f t="shared" si="3"/>
        <v>2311.1641791044776</v>
      </c>
    </row>
    <row r="64" spans="1:5">
      <c r="A64">
        <v>63</v>
      </c>
      <c r="B64">
        <f t="shared" si="0"/>
        <v>63522</v>
      </c>
      <c r="C64">
        <f t="shared" si="1"/>
        <v>92137</v>
      </c>
      <c r="D64">
        <f t="shared" si="2"/>
        <v>155659</v>
      </c>
      <c r="E64">
        <f t="shared" si="3"/>
        <v>2323.2686567164178</v>
      </c>
    </row>
    <row r="65" spans="1:5">
      <c r="A65">
        <v>64</v>
      </c>
      <c r="B65">
        <f t="shared" si="0"/>
        <v>63604</v>
      </c>
      <c r="C65">
        <f t="shared" si="1"/>
        <v>92866</v>
      </c>
      <c r="D65">
        <f t="shared" si="2"/>
        <v>156470</v>
      </c>
      <c r="E65">
        <f t="shared" si="3"/>
        <v>2335.373134328358</v>
      </c>
    </row>
    <row r="66" spans="1:5">
      <c r="A66">
        <v>65</v>
      </c>
      <c r="B66">
        <f t="shared" ref="B66:B68" si="4">8*9^4+8*9^3+A66*9^2+4*9+A66</f>
        <v>63686</v>
      </c>
      <c r="C66">
        <f t="shared" ref="C66:C68" si="5">7*9^4+A66*9^3+3*9^2+4*9+4</f>
        <v>93595</v>
      </c>
      <c r="D66">
        <f t="shared" ref="D66:D68" si="6">B66+C66</f>
        <v>157281</v>
      </c>
      <c r="E66">
        <f t="shared" ref="E66:E68" si="7">D66/67</f>
        <v>2347.4776119402986</v>
      </c>
    </row>
    <row r="67" spans="1:5">
      <c r="A67">
        <v>66</v>
      </c>
      <c r="B67">
        <f t="shared" si="4"/>
        <v>63768</v>
      </c>
      <c r="C67">
        <f t="shared" si="5"/>
        <v>94324</v>
      </c>
      <c r="D67">
        <f t="shared" si="6"/>
        <v>158092</v>
      </c>
      <c r="E67">
        <f t="shared" si="7"/>
        <v>2359.5820895522388</v>
      </c>
    </row>
    <row r="68" spans="1:5">
      <c r="A68">
        <v>67</v>
      </c>
      <c r="B68">
        <f t="shared" si="4"/>
        <v>63850</v>
      </c>
      <c r="C68">
        <f t="shared" si="5"/>
        <v>95053</v>
      </c>
      <c r="D68">
        <f t="shared" si="6"/>
        <v>158903</v>
      </c>
      <c r="E68">
        <f t="shared" si="7"/>
        <v>2371.686567164179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C1" sqref="C1"/>
    </sheetView>
  </sheetViews>
  <sheetFormatPr defaultRowHeight="15"/>
  <sheetData>
    <row r="1" spans="1:5">
      <c r="A1">
        <v>0</v>
      </c>
      <c r="B1">
        <f>4*15^3+12*15^2+A1*15+4</f>
        <v>16204</v>
      </c>
      <c r="C1">
        <f>A1*13^3+6*13^2+2*13+10</f>
        <v>1050</v>
      </c>
      <c r="D1">
        <f>B1+C1</f>
        <v>17254</v>
      </c>
      <c r="E1">
        <f>D1/121</f>
        <v>142.59504132231405</v>
      </c>
    </row>
    <row r="2" spans="1:5">
      <c r="A2">
        <v>1</v>
      </c>
      <c r="B2">
        <f t="shared" ref="B2:B65" si="0">4*15^3+12*15^2+A2*15+4</f>
        <v>16219</v>
      </c>
      <c r="C2">
        <f t="shared" ref="C2:C65" si="1">A2*13^3+6*13^2+2*13+10</f>
        <v>3247</v>
      </c>
      <c r="D2">
        <f t="shared" ref="D2:D65" si="2">B2+C2</f>
        <v>19466</v>
      </c>
      <c r="E2">
        <f t="shared" ref="E2:E65" si="3">D2/121</f>
        <v>160.87603305785123</v>
      </c>
    </row>
    <row r="3" spans="1:5">
      <c r="A3">
        <v>2</v>
      </c>
      <c r="B3">
        <f t="shared" si="0"/>
        <v>16234</v>
      </c>
      <c r="C3">
        <f t="shared" si="1"/>
        <v>5444</v>
      </c>
      <c r="D3">
        <f t="shared" si="2"/>
        <v>21678</v>
      </c>
      <c r="E3">
        <f t="shared" si="3"/>
        <v>179.15702479338842</v>
      </c>
    </row>
    <row r="4" spans="1:5">
      <c r="A4">
        <v>3</v>
      </c>
      <c r="B4">
        <f t="shared" si="0"/>
        <v>16249</v>
      </c>
      <c r="C4">
        <f t="shared" si="1"/>
        <v>7641</v>
      </c>
      <c r="D4">
        <f t="shared" si="2"/>
        <v>23890</v>
      </c>
      <c r="E4">
        <f t="shared" si="3"/>
        <v>197.43801652892563</v>
      </c>
    </row>
    <row r="5" spans="1:5">
      <c r="A5">
        <v>4</v>
      </c>
      <c r="B5">
        <f t="shared" si="0"/>
        <v>16264</v>
      </c>
      <c r="C5">
        <f t="shared" si="1"/>
        <v>9838</v>
      </c>
      <c r="D5">
        <f t="shared" si="2"/>
        <v>26102</v>
      </c>
      <c r="E5">
        <f t="shared" si="3"/>
        <v>215.71900826446281</v>
      </c>
    </row>
    <row r="6" spans="1:5">
      <c r="A6">
        <v>5</v>
      </c>
      <c r="B6">
        <f t="shared" si="0"/>
        <v>16279</v>
      </c>
      <c r="C6">
        <f t="shared" si="1"/>
        <v>12035</v>
      </c>
      <c r="D6">
        <f t="shared" si="2"/>
        <v>28314</v>
      </c>
      <c r="E6" s="1">
        <f t="shared" si="3"/>
        <v>234</v>
      </c>
    </row>
    <row r="7" spans="1:5">
      <c r="A7">
        <v>6</v>
      </c>
      <c r="B7">
        <f t="shared" si="0"/>
        <v>16294</v>
      </c>
      <c r="C7">
        <f t="shared" si="1"/>
        <v>14232</v>
      </c>
      <c r="D7">
        <f t="shared" si="2"/>
        <v>30526</v>
      </c>
      <c r="E7">
        <f t="shared" si="3"/>
        <v>252.28099173553719</v>
      </c>
    </row>
    <row r="8" spans="1:5">
      <c r="A8">
        <v>7</v>
      </c>
      <c r="B8">
        <f t="shared" si="0"/>
        <v>16309</v>
      </c>
      <c r="C8">
        <f t="shared" si="1"/>
        <v>16429</v>
      </c>
      <c r="D8">
        <f t="shared" si="2"/>
        <v>32738</v>
      </c>
      <c r="E8">
        <f t="shared" si="3"/>
        <v>270.56198347107437</v>
      </c>
    </row>
    <row r="9" spans="1:5">
      <c r="A9">
        <v>8</v>
      </c>
      <c r="B9">
        <f t="shared" si="0"/>
        <v>16324</v>
      </c>
      <c r="C9">
        <f t="shared" si="1"/>
        <v>18626</v>
      </c>
      <c r="D9">
        <f t="shared" si="2"/>
        <v>34950</v>
      </c>
      <c r="E9">
        <f t="shared" si="3"/>
        <v>288.84297520661158</v>
      </c>
    </row>
    <row r="10" spans="1:5">
      <c r="A10">
        <v>9</v>
      </c>
      <c r="B10">
        <f t="shared" si="0"/>
        <v>16339</v>
      </c>
      <c r="C10">
        <f t="shared" si="1"/>
        <v>20823</v>
      </c>
      <c r="D10">
        <f t="shared" si="2"/>
        <v>37162</v>
      </c>
      <c r="E10">
        <f t="shared" si="3"/>
        <v>307.12396694214874</v>
      </c>
    </row>
    <row r="11" spans="1:5">
      <c r="A11">
        <v>10</v>
      </c>
      <c r="B11">
        <f t="shared" si="0"/>
        <v>16354</v>
      </c>
      <c r="C11">
        <f t="shared" si="1"/>
        <v>23020</v>
      </c>
      <c r="D11">
        <f t="shared" si="2"/>
        <v>39374</v>
      </c>
      <c r="E11">
        <f t="shared" si="3"/>
        <v>325.40495867768595</v>
      </c>
    </row>
    <row r="12" spans="1:5">
      <c r="A12">
        <v>11</v>
      </c>
      <c r="B12">
        <f t="shared" si="0"/>
        <v>16369</v>
      </c>
      <c r="C12">
        <f t="shared" si="1"/>
        <v>25217</v>
      </c>
      <c r="D12">
        <f t="shared" si="2"/>
        <v>41586</v>
      </c>
      <c r="E12">
        <f t="shared" si="3"/>
        <v>343.68595041322317</v>
      </c>
    </row>
    <row r="13" spans="1:5">
      <c r="A13">
        <v>12</v>
      </c>
      <c r="B13">
        <f t="shared" si="0"/>
        <v>16384</v>
      </c>
      <c r="C13">
        <f t="shared" si="1"/>
        <v>27414</v>
      </c>
      <c r="D13">
        <f t="shared" si="2"/>
        <v>43798</v>
      </c>
      <c r="E13">
        <f t="shared" si="3"/>
        <v>361.96694214876032</v>
      </c>
    </row>
    <row r="14" spans="1:5">
      <c r="A14">
        <v>13</v>
      </c>
      <c r="B14">
        <f t="shared" si="0"/>
        <v>16399</v>
      </c>
      <c r="C14">
        <f t="shared" si="1"/>
        <v>29611</v>
      </c>
      <c r="D14">
        <f t="shared" si="2"/>
        <v>46010</v>
      </c>
      <c r="E14">
        <f t="shared" si="3"/>
        <v>380.24793388429754</v>
      </c>
    </row>
    <row r="15" spans="1:5">
      <c r="A15">
        <v>14</v>
      </c>
      <c r="B15">
        <f t="shared" si="0"/>
        <v>16414</v>
      </c>
      <c r="C15">
        <f t="shared" si="1"/>
        <v>31808</v>
      </c>
      <c r="D15">
        <f t="shared" si="2"/>
        <v>48222</v>
      </c>
      <c r="E15">
        <f t="shared" si="3"/>
        <v>398.52892561983469</v>
      </c>
    </row>
    <row r="16" spans="1:5">
      <c r="A16">
        <v>15</v>
      </c>
      <c r="B16">
        <f t="shared" si="0"/>
        <v>16429</v>
      </c>
      <c r="C16">
        <f t="shared" si="1"/>
        <v>34005</v>
      </c>
      <c r="D16">
        <f t="shared" si="2"/>
        <v>50434</v>
      </c>
      <c r="E16">
        <f t="shared" si="3"/>
        <v>416.80991735537191</v>
      </c>
    </row>
    <row r="17" spans="1:5">
      <c r="A17">
        <v>16</v>
      </c>
      <c r="B17">
        <f t="shared" si="0"/>
        <v>16444</v>
      </c>
      <c r="C17">
        <f t="shared" si="1"/>
        <v>36202</v>
      </c>
      <c r="D17">
        <f t="shared" si="2"/>
        <v>52646</v>
      </c>
      <c r="E17">
        <f t="shared" si="3"/>
        <v>435.09090909090907</v>
      </c>
    </row>
    <row r="18" spans="1:5">
      <c r="A18">
        <v>17</v>
      </c>
      <c r="B18">
        <f t="shared" si="0"/>
        <v>16459</v>
      </c>
      <c r="C18">
        <f t="shared" si="1"/>
        <v>38399</v>
      </c>
      <c r="D18">
        <f t="shared" si="2"/>
        <v>54858</v>
      </c>
      <c r="E18">
        <f t="shared" si="3"/>
        <v>453.37190082644628</v>
      </c>
    </row>
    <row r="19" spans="1:5">
      <c r="A19">
        <v>18</v>
      </c>
      <c r="B19">
        <f t="shared" si="0"/>
        <v>16474</v>
      </c>
      <c r="C19">
        <f t="shared" si="1"/>
        <v>40596</v>
      </c>
      <c r="D19">
        <f t="shared" si="2"/>
        <v>57070</v>
      </c>
      <c r="E19">
        <f t="shared" si="3"/>
        <v>471.65289256198349</v>
      </c>
    </row>
    <row r="20" spans="1:5">
      <c r="A20">
        <v>19</v>
      </c>
      <c r="B20">
        <f t="shared" si="0"/>
        <v>16489</v>
      </c>
      <c r="C20">
        <f t="shared" si="1"/>
        <v>42793</v>
      </c>
      <c r="D20">
        <f t="shared" si="2"/>
        <v>59282</v>
      </c>
      <c r="E20">
        <f t="shared" si="3"/>
        <v>489.93388429752065</v>
      </c>
    </row>
    <row r="21" spans="1:5">
      <c r="A21">
        <v>20</v>
      </c>
      <c r="B21">
        <f t="shared" si="0"/>
        <v>16504</v>
      </c>
      <c r="C21">
        <f t="shared" si="1"/>
        <v>44990</v>
      </c>
      <c r="D21">
        <f t="shared" si="2"/>
        <v>61494</v>
      </c>
      <c r="E21">
        <f t="shared" si="3"/>
        <v>508.21487603305786</v>
      </c>
    </row>
    <row r="22" spans="1:5">
      <c r="A22">
        <v>21</v>
      </c>
      <c r="B22">
        <f t="shared" si="0"/>
        <v>16519</v>
      </c>
      <c r="C22">
        <f t="shared" si="1"/>
        <v>47187</v>
      </c>
      <c r="D22">
        <f t="shared" si="2"/>
        <v>63706</v>
      </c>
      <c r="E22">
        <f t="shared" si="3"/>
        <v>526.49586776859508</v>
      </c>
    </row>
    <row r="23" spans="1:5">
      <c r="A23">
        <v>22</v>
      </c>
      <c r="B23">
        <f t="shared" si="0"/>
        <v>16534</v>
      </c>
      <c r="C23">
        <f t="shared" si="1"/>
        <v>49384</v>
      </c>
      <c r="D23">
        <f t="shared" si="2"/>
        <v>65918</v>
      </c>
      <c r="E23">
        <f t="shared" si="3"/>
        <v>544.77685950413218</v>
      </c>
    </row>
    <row r="24" spans="1:5">
      <c r="A24">
        <v>23</v>
      </c>
      <c r="B24">
        <f t="shared" si="0"/>
        <v>16549</v>
      </c>
      <c r="C24">
        <f t="shared" si="1"/>
        <v>51581</v>
      </c>
      <c r="D24">
        <f t="shared" si="2"/>
        <v>68130</v>
      </c>
      <c r="E24">
        <f t="shared" si="3"/>
        <v>563.05785123966939</v>
      </c>
    </row>
    <row r="25" spans="1:5">
      <c r="A25">
        <v>24</v>
      </c>
      <c r="B25">
        <f t="shared" si="0"/>
        <v>16564</v>
      </c>
      <c r="C25">
        <f t="shared" si="1"/>
        <v>53778</v>
      </c>
      <c r="D25">
        <f t="shared" si="2"/>
        <v>70342</v>
      </c>
      <c r="E25">
        <f t="shared" si="3"/>
        <v>581.3388429752066</v>
      </c>
    </row>
    <row r="26" spans="1:5">
      <c r="A26">
        <v>25</v>
      </c>
      <c r="B26">
        <f t="shared" si="0"/>
        <v>16579</v>
      </c>
      <c r="C26">
        <f t="shared" si="1"/>
        <v>55975</v>
      </c>
      <c r="D26">
        <f t="shared" si="2"/>
        <v>72554</v>
      </c>
      <c r="E26">
        <f t="shared" si="3"/>
        <v>599.61983471074382</v>
      </c>
    </row>
    <row r="27" spans="1:5">
      <c r="A27">
        <v>26</v>
      </c>
      <c r="B27">
        <f t="shared" si="0"/>
        <v>16594</v>
      </c>
      <c r="C27">
        <f t="shared" si="1"/>
        <v>58172</v>
      </c>
      <c r="D27">
        <f t="shared" si="2"/>
        <v>74766</v>
      </c>
      <c r="E27">
        <f t="shared" si="3"/>
        <v>617.90082644628103</v>
      </c>
    </row>
    <row r="28" spans="1:5">
      <c r="A28">
        <v>27</v>
      </c>
      <c r="B28">
        <f t="shared" si="0"/>
        <v>16609</v>
      </c>
      <c r="C28">
        <f t="shared" si="1"/>
        <v>60369</v>
      </c>
      <c r="D28">
        <f t="shared" si="2"/>
        <v>76978</v>
      </c>
      <c r="E28">
        <f t="shared" si="3"/>
        <v>636.18181818181813</v>
      </c>
    </row>
    <row r="29" spans="1:5">
      <c r="A29">
        <v>28</v>
      </c>
      <c r="B29">
        <f t="shared" si="0"/>
        <v>16624</v>
      </c>
      <c r="C29">
        <f t="shared" si="1"/>
        <v>62566</v>
      </c>
      <c r="D29">
        <f t="shared" si="2"/>
        <v>79190</v>
      </c>
      <c r="E29">
        <f t="shared" si="3"/>
        <v>654.46280991735534</v>
      </c>
    </row>
    <row r="30" spans="1:5">
      <c r="A30">
        <v>29</v>
      </c>
      <c r="B30">
        <f t="shared" si="0"/>
        <v>16639</v>
      </c>
      <c r="C30">
        <f t="shared" si="1"/>
        <v>64763</v>
      </c>
      <c r="D30">
        <f t="shared" si="2"/>
        <v>81402</v>
      </c>
      <c r="E30">
        <f t="shared" si="3"/>
        <v>672.74380165289256</v>
      </c>
    </row>
    <row r="31" spans="1:5">
      <c r="A31">
        <v>30</v>
      </c>
      <c r="B31">
        <f t="shared" si="0"/>
        <v>16654</v>
      </c>
      <c r="C31">
        <f t="shared" si="1"/>
        <v>66960</v>
      </c>
      <c r="D31">
        <f t="shared" si="2"/>
        <v>83614</v>
      </c>
      <c r="E31">
        <f t="shared" si="3"/>
        <v>691.02479338842977</v>
      </c>
    </row>
    <row r="32" spans="1:5">
      <c r="A32">
        <v>31</v>
      </c>
      <c r="B32">
        <f t="shared" si="0"/>
        <v>16669</v>
      </c>
      <c r="C32">
        <f t="shared" si="1"/>
        <v>69157</v>
      </c>
      <c r="D32">
        <f t="shared" si="2"/>
        <v>85826</v>
      </c>
      <c r="E32">
        <f t="shared" si="3"/>
        <v>709.30578512396698</v>
      </c>
    </row>
    <row r="33" spans="1:5">
      <c r="A33">
        <v>32</v>
      </c>
      <c r="B33">
        <f t="shared" si="0"/>
        <v>16684</v>
      </c>
      <c r="C33">
        <f t="shared" si="1"/>
        <v>71354</v>
      </c>
      <c r="D33">
        <f t="shared" si="2"/>
        <v>88038</v>
      </c>
      <c r="E33">
        <f t="shared" si="3"/>
        <v>727.58677685950408</v>
      </c>
    </row>
    <row r="34" spans="1:5">
      <c r="A34">
        <v>33</v>
      </c>
      <c r="B34">
        <f t="shared" si="0"/>
        <v>16699</v>
      </c>
      <c r="C34">
        <f t="shared" si="1"/>
        <v>73551</v>
      </c>
      <c r="D34">
        <f t="shared" si="2"/>
        <v>90250</v>
      </c>
      <c r="E34">
        <f t="shared" si="3"/>
        <v>745.8677685950413</v>
      </c>
    </row>
    <row r="35" spans="1:5">
      <c r="A35">
        <v>34</v>
      </c>
      <c r="B35">
        <f t="shared" si="0"/>
        <v>16714</v>
      </c>
      <c r="C35">
        <f t="shared" si="1"/>
        <v>75748</v>
      </c>
      <c r="D35">
        <f t="shared" si="2"/>
        <v>92462</v>
      </c>
      <c r="E35">
        <f t="shared" si="3"/>
        <v>764.14876033057851</v>
      </c>
    </row>
    <row r="36" spans="1:5">
      <c r="A36">
        <v>35</v>
      </c>
      <c r="B36">
        <f t="shared" si="0"/>
        <v>16729</v>
      </c>
      <c r="C36">
        <f t="shared" si="1"/>
        <v>77945</v>
      </c>
      <c r="D36">
        <f t="shared" si="2"/>
        <v>94674</v>
      </c>
      <c r="E36">
        <f t="shared" si="3"/>
        <v>782.42975206611573</v>
      </c>
    </row>
    <row r="37" spans="1:5">
      <c r="A37">
        <v>36</v>
      </c>
      <c r="B37">
        <f t="shared" si="0"/>
        <v>16744</v>
      </c>
      <c r="C37">
        <f t="shared" si="1"/>
        <v>80142</v>
      </c>
      <c r="D37">
        <f t="shared" si="2"/>
        <v>96886</v>
      </c>
      <c r="E37">
        <f t="shared" si="3"/>
        <v>800.71074380165294</v>
      </c>
    </row>
    <row r="38" spans="1:5">
      <c r="A38">
        <v>37</v>
      </c>
      <c r="B38">
        <f t="shared" si="0"/>
        <v>16759</v>
      </c>
      <c r="C38">
        <f t="shared" si="1"/>
        <v>82339</v>
      </c>
      <c r="D38">
        <f t="shared" si="2"/>
        <v>99098</v>
      </c>
      <c r="E38">
        <f t="shared" si="3"/>
        <v>818.99173553719004</v>
      </c>
    </row>
    <row r="39" spans="1:5">
      <c r="A39">
        <v>38</v>
      </c>
      <c r="B39">
        <f t="shared" si="0"/>
        <v>16774</v>
      </c>
      <c r="C39">
        <f t="shared" si="1"/>
        <v>84536</v>
      </c>
      <c r="D39">
        <f t="shared" si="2"/>
        <v>101310</v>
      </c>
      <c r="E39">
        <f t="shared" si="3"/>
        <v>837.27272727272725</v>
      </c>
    </row>
    <row r="40" spans="1:5">
      <c r="A40">
        <v>39</v>
      </c>
      <c r="B40">
        <f t="shared" si="0"/>
        <v>16789</v>
      </c>
      <c r="C40">
        <f t="shared" si="1"/>
        <v>86733</v>
      </c>
      <c r="D40">
        <f t="shared" si="2"/>
        <v>103522</v>
      </c>
      <c r="E40">
        <f t="shared" si="3"/>
        <v>855.55371900826447</v>
      </c>
    </row>
    <row r="41" spans="1:5">
      <c r="A41">
        <v>40</v>
      </c>
      <c r="B41">
        <f t="shared" si="0"/>
        <v>16804</v>
      </c>
      <c r="C41">
        <f t="shared" si="1"/>
        <v>88930</v>
      </c>
      <c r="D41">
        <f t="shared" si="2"/>
        <v>105734</v>
      </c>
      <c r="E41">
        <f t="shared" si="3"/>
        <v>873.83471074380168</v>
      </c>
    </row>
    <row r="42" spans="1:5">
      <c r="A42">
        <v>41</v>
      </c>
      <c r="B42">
        <f t="shared" si="0"/>
        <v>16819</v>
      </c>
      <c r="C42">
        <f t="shared" si="1"/>
        <v>91127</v>
      </c>
      <c r="D42">
        <f t="shared" si="2"/>
        <v>107946</v>
      </c>
      <c r="E42">
        <f t="shared" si="3"/>
        <v>892.11570247933889</v>
      </c>
    </row>
    <row r="43" spans="1:5">
      <c r="A43">
        <v>42</v>
      </c>
      <c r="B43">
        <f t="shared" si="0"/>
        <v>16834</v>
      </c>
      <c r="C43">
        <f t="shared" si="1"/>
        <v>93324</v>
      </c>
      <c r="D43">
        <f t="shared" si="2"/>
        <v>110158</v>
      </c>
      <c r="E43">
        <f t="shared" si="3"/>
        <v>910.39669421487599</v>
      </c>
    </row>
    <row r="44" spans="1:5">
      <c r="A44">
        <v>43</v>
      </c>
      <c r="B44">
        <f t="shared" si="0"/>
        <v>16849</v>
      </c>
      <c r="C44">
        <f t="shared" si="1"/>
        <v>95521</v>
      </c>
      <c r="D44">
        <f t="shared" si="2"/>
        <v>112370</v>
      </c>
      <c r="E44">
        <f t="shared" si="3"/>
        <v>928.67768595041321</v>
      </c>
    </row>
    <row r="45" spans="1:5">
      <c r="A45">
        <v>44</v>
      </c>
      <c r="B45">
        <f t="shared" si="0"/>
        <v>16864</v>
      </c>
      <c r="C45">
        <f t="shared" si="1"/>
        <v>97718</v>
      </c>
      <c r="D45">
        <f t="shared" si="2"/>
        <v>114582</v>
      </c>
      <c r="E45">
        <f t="shared" si="3"/>
        <v>946.95867768595042</v>
      </c>
    </row>
    <row r="46" spans="1:5">
      <c r="A46">
        <v>45</v>
      </c>
      <c r="B46">
        <f t="shared" si="0"/>
        <v>16879</v>
      </c>
      <c r="C46">
        <f t="shared" si="1"/>
        <v>99915</v>
      </c>
      <c r="D46">
        <f t="shared" si="2"/>
        <v>116794</v>
      </c>
      <c r="E46">
        <f t="shared" si="3"/>
        <v>965.23966942148763</v>
      </c>
    </row>
    <row r="47" spans="1:5">
      <c r="A47">
        <v>46</v>
      </c>
      <c r="B47">
        <f t="shared" si="0"/>
        <v>16894</v>
      </c>
      <c r="C47">
        <f t="shared" si="1"/>
        <v>102112</v>
      </c>
      <c r="D47">
        <f t="shared" si="2"/>
        <v>119006</v>
      </c>
      <c r="E47">
        <f t="shared" si="3"/>
        <v>983.52066115702485</v>
      </c>
    </row>
    <row r="48" spans="1:5">
      <c r="A48">
        <v>47</v>
      </c>
      <c r="B48">
        <f t="shared" si="0"/>
        <v>16909</v>
      </c>
      <c r="C48">
        <f t="shared" si="1"/>
        <v>104309</v>
      </c>
      <c r="D48">
        <f t="shared" si="2"/>
        <v>121218</v>
      </c>
      <c r="E48">
        <f t="shared" si="3"/>
        <v>1001.8016528925619</v>
      </c>
    </row>
    <row r="49" spans="1:5">
      <c r="A49">
        <v>48</v>
      </c>
      <c r="B49">
        <f t="shared" si="0"/>
        <v>16924</v>
      </c>
      <c r="C49">
        <f t="shared" si="1"/>
        <v>106506</v>
      </c>
      <c r="D49">
        <f t="shared" si="2"/>
        <v>123430</v>
      </c>
      <c r="E49">
        <f t="shared" si="3"/>
        <v>1020.0826446280992</v>
      </c>
    </row>
    <row r="50" spans="1:5">
      <c r="A50">
        <v>49</v>
      </c>
      <c r="B50">
        <f t="shared" si="0"/>
        <v>16939</v>
      </c>
      <c r="C50">
        <f t="shared" si="1"/>
        <v>108703</v>
      </c>
      <c r="D50">
        <f t="shared" si="2"/>
        <v>125642</v>
      </c>
      <c r="E50">
        <f t="shared" si="3"/>
        <v>1038.3636363636363</v>
      </c>
    </row>
    <row r="51" spans="1:5">
      <c r="A51">
        <v>50</v>
      </c>
      <c r="B51">
        <f t="shared" si="0"/>
        <v>16954</v>
      </c>
      <c r="C51">
        <f t="shared" si="1"/>
        <v>110900</v>
      </c>
      <c r="D51">
        <f t="shared" si="2"/>
        <v>127854</v>
      </c>
      <c r="E51">
        <f t="shared" si="3"/>
        <v>1056.6446280991736</v>
      </c>
    </row>
    <row r="52" spans="1:5">
      <c r="A52">
        <v>51</v>
      </c>
      <c r="B52">
        <f t="shared" si="0"/>
        <v>16969</v>
      </c>
      <c r="C52">
        <f t="shared" si="1"/>
        <v>113097</v>
      </c>
      <c r="D52">
        <f t="shared" si="2"/>
        <v>130066</v>
      </c>
      <c r="E52">
        <f t="shared" si="3"/>
        <v>1074.9256198347107</v>
      </c>
    </row>
    <row r="53" spans="1:5">
      <c r="A53">
        <v>52</v>
      </c>
      <c r="B53">
        <f t="shared" si="0"/>
        <v>16984</v>
      </c>
      <c r="C53">
        <f t="shared" si="1"/>
        <v>115294</v>
      </c>
      <c r="D53">
        <f t="shared" si="2"/>
        <v>132278</v>
      </c>
      <c r="E53">
        <f t="shared" si="3"/>
        <v>1093.206611570248</v>
      </c>
    </row>
    <row r="54" spans="1:5">
      <c r="A54">
        <v>53</v>
      </c>
      <c r="B54">
        <f t="shared" si="0"/>
        <v>16999</v>
      </c>
      <c r="C54">
        <f t="shared" si="1"/>
        <v>117491</v>
      </c>
      <c r="D54">
        <f t="shared" si="2"/>
        <v>134490</v>
      </c>
      <c r="E54">
        <f t="shared" si="3"/>
        <v>1111.4876033057851</v>
      </c>
    </row>
    <row r="55" spans="1:5">
      <c r="A55">
        <v>54</v>
      </c>
      <c r="B55">
        <f t="shared" si="0"/>
        <v>17014</v>
      </c>
      <c r="C55">
        <f t="shared" si="1"/>
        <v>119688</v>
      </c>
      <c r="D55">
        <f t="shared" si="2"/>
        <v>136702</v>
      </c>
      <c r="E55">
        <f t="shared" si="3"/>
        <v>1129.7685950413222</v>
      </c>
    </row>
    <row r="56" spans="1:5">
      <c r="A56">
        <v>55</v>
      </c>
      <c r="B56">
        <f t="shared" si="0"/>
        <v>17029</v>
      </c>
      <c r="C56">
        <f t="shared" si="1"/>
        <v>121885</v>
      </c>
      <c r="D56">
        <f t="shared" si="2"/>
        <v>138914</v>
      </c>
      <c r="E56">
        <f t="shared" si="3"/>
        <v>1148.0495867768595</v>
      </c>
    </row>
    <row r="57" spans="1:5">
      <c r="A57">
        <v>56</v>
      </c>
      <c r="B57">
        <f t="shared" si="0"/>
        <v>17044</v>
      </c>
      <c r="C57">
        <f t="shared" si="1"/>
        <v>124082</v>
      </c>
      <c r="D57">
        <f t="shared" si="2"/>
        <v>141126</v>
      </c>
      <c r="E57">
        <f t="shared" si="3"/>
        <v>1166.3305785123966</v>
      </c>
    </row>
    <row r="58" spans="1:5">
      <c r="A58">
        <v>57</v>
      </c>
      <c r="B58">
        <f t="shared" si="0"/>
        <v>17059</v>
      </c>
      <c r="C58">
        <f t="shared" si="1"/>
        <v>126279</v>
      </c>
      <c r="D58">
        <f t="shared" si="2"/>
        <v>143338</v>
      </c>
      <c r="E58">
        <f t="shared" si="3"/>
        <v>1184.611570247934</v>
      </c>
    </row>
    <row r="59" spans="1:5">
      <c r="A59">
        <v>58</v>
      </c>
      <c r="B59">
        <f t="shared" si="0"/>
        <v>17074</v>
      </c>
      <c r="C59">
        <f t="shared" si="1"/>
        <v>128476</v>
      </c>
      <c r="D59">
        <f t="shared" si="2"/>
        <v>145550</v>
      </c>
      <c r="E59">
        <f t="shared" si="3"/>
        <v>1202.8925619834711</v>
      </c>
    </row>
    <row r="60" spans="1:5">
      <c r="A60">
        <v>59</v>
      </c>
      <c r="B60">
        <f t="shared" si="0"/>
        <v>17089</v>
      </c>
      <c r="C60">
        <f t="shared" si="1"/>
        <v>130673</v>
      </c>
      <c r="D60">
        <f t="shared" si="2"/>
        <v>147762</v>
      </c>
      <c r="E60">
        <f t="shared" si="3"/>
        <v>1221.1735537190082</v>
      </c>
    </row>
    <row r="61" spans="1:5">
      <c r="A61">
        <v>60</v>
      </c>
      <c r="B61">
        <f t="shared" si="0"/>
        <v>17104</v>
      </c>
      <c r="C61">
        <f t="shared" si="1"/>
        <v>132870</v>
      </c>
      <c r="D61">
        <f t="shared" si="2"/>
        <v>149974</v>
      </c>
      <c r="E61">
        <f t="shared" si="3"/>
        <v>1239.4545454545455</v>
      </c>
    </row>
    <row r="62" spans="1:5">
      <c r="A62">
        <v>61</v>
      </c>
      <c r="B62">
        <f t="shared" si="0"/>
        <v>17119</v>
      </c>
      <c r="C62">
        <f t="shared" si="1"/>
        <v>135067</v>
      </c>
      <c r="D62">
        <f t="shared" si="2"/>
        <v>152186</v>
      </c>
      <c r="E62">
        <f t="shared" si="3"/>
        <v>1257.7355371900826</v>
      </c>
    </row>
    <row r="63" spans="1:5">
      <c r="A63">
        <v>62</v>
      </c>
      <c r="B63">
        <f t="shared" si="0"/>
        <v>17134</v>
      </c>
      <c r="C63">
        <f t="shared" si="1"/>
        <v>137264</v>
      </c>
      <c r="D63">
        <f t="shared" si="2"/>
        <v>154398</v>
      </c>
      <c r="E63">
        <f t="shared" si="3"/>
        <v>1276.0165289256199</v>
      </c>
    </row>
    <row r="64" spans="1:5">
      <c r="A64">
        <v>63</v>
      </c>
      <c r="B64">
        <f t="shared" si="0"/>
        <v>17149</v>
      </c>
      <c r="C64">
        <f t="shared" si="1"/>
        <v>139461</v>
      </c>
      <c r="D64">
        <f t="shared" si="2"/>
        <v>156610</v>
      </c>
      <c r="E64">
        <f t="shared" si="3"/>
        <v>1294.297520661157</v>
      </c>
    </row>
    <row r="65" spans="1:5">
      <c r="A65">
        <v>64</v>
      </c>
      <c r="B65">
        <f t="shared" si="0"/>
        <v>17164</v>
      </c>
      <c r="C65">
        <f t="shared" si="1"/>
        <v>141658</v>
      </c>
      <c r="D65">
        <f t="shared" si="2"/>
        <v>158822</v>
      </c>
      <c r="E65">
        <f t="shared" si="3"/>
        <v>1312.5785123966941</v>
      </c>
    </row>
    <row r="66" spans="1:5">
      <c r="A66">
        <v>65</v>
      </c>
      <c r="B66">
        <f t="shared" ref="B66:B122" si="4">4*15^3+12*15^2+A66*15+4</f>
        <v>17179</v>
      </c>
      <c r="C66">
        <f t="shared" ref="C66:C122" si="5">A66*13^3+6*13^2+2*13+10</f>
        <v>143855</v>
      </c>
      <c r="D66">
        <f t="shared" ref="D66:D122" si="6">B66+C66</f>
        <v>161034</v>
      </c>
      <c r="E66">
        <f t="shared" ref="E66:E122" si="7">D66/121</f>
        <v>1330.8595041322315</v>
      </c>
    </row>
    <row r="67" spans="1:5">
      <c r="A67">
        <v>66</v>
      </c>
      <c r="B67">
        <f t="shared" si="4"/>
        <v>17194</v>
      </c>
      <c r="C67">
        <f t="shared" si="5"/>
        <v>146052</v>
      </c>
      <c r="D67">
        <f t="shared" si="6"/>
        <v>163246</v>
      </c>
      <c r="E67">
        <f t="shared" si="7"/>
        <v>1349.1404958677685</v>
      </c>
    </row>
    <row r="68" spans="1:5">
      <c r="A68">
        <v>67</v>
      </c>
      <c r="B68">
        <f t="shared" si="4"/>
        <v>17209</v>
      </c>
      <c r="C68">
        <f t="shared" si="5"/>
        <v>148249</v>
      </c>
      <c r="D68">
        <f t="shared" si="6"/>
        <v>165458</v>
      </c>
      <c r="E68">
        <f t="shared" si="7"/>
        <v>1367.4214876033059</v>
      </c>
    </row>
    <row r="69" spans="1:5">
      <c r="A69">
        <v>68</v>
      </c>
      <c r="B69">
        <f t="shared" si="4"/>
        <v>17224</v>
      </c>
      <c r="C69">
        <f t="shared" si="5"/>
        <v>150446</v>
      </c>
      <c r="D69">
        <f t="shared" si="6"/>
        <v>167670</v>
      </c>
      <c r="E69">
        <f t="shared" si="7"/>
        <v>1385.702479338843</v>
      </c>
    </row>
    <row r="70" spans="1:5">
      <c r="A70">
        <v>69</v>
      </c>
      <c r="B70">
        <f t="shared" si="4"/>
        <v>17239</v>
      </c>
      <c r="C70">
        <f t="shared" si="5"/>
        <v>152643</v>
      </c>
      <c r="D70">
        <f t="shared" si="6"/>
        <v>169882</v>
      </c>
      <c r="E70">
        <f t="shared" si="7"/>
        <v>1403.9834710743801</v>
      </c>
    </row>
    <row r="71" spans="1:5">
      <c r="A71">
        <v>70</v>
      </c>
      <c r="B71">
        <f t="shared" si="4"/>
        <v>17254</v>
      </c>
      <c r="C71">
        <f t="shared" si="5"/>
        <v>154840</v>
      </c>
      <c r="D71">
        <f t="shared" si="6"/>
        <v>172094</v>
      </c>
      <c r="E71">
        <f t="shared" si="7"/>
        <v>1422.2644628099174</v>
      </c>
    </row>
    <row r="72" spans="1:5">
      <c r="A72">
        <v>71</v>
      </c>
      <c r="B72">
        <f t="shared" si="4"/>
        <v>17269</v>
      </c>
      <c r="C72">
        <f t="shared" si="5"/>
        <v>157037</v>
      </c>
      <c r="D72">
        <f t="shared" si="6"/>
        <v>174306</v>
      </c>
      <c r="E72">
        <f t="shared" si="7"/>
        <v>1440.5454545454545</v>
      </c>
    </row>
    <row r="73" spans="1:5">
      <c r="A73">
        <v>72</v>
      </c>
      <c r="B73">
        <f t="shared" si="4"/>
        <v>17284</v>
      </c>
      <c r="C73">
        <f t="shared" si="5"/>
        <v>159234</v>
      </c>
      <c r="D73">
        <f t="shared" si="6"/>
        <v>176518</v>
      </c>
      <c r="E73">
        <f t="shared" si="7"/>
        <v>1458.8264462809918</v>
      </c>
    </row>
    <row r="74" spans="1:5">
      <c r="A74">
        <v>73</v>
      </c>
      <c r="B74">
        <f t="shared" si="4"/>
        <v>17299</v>
      </c>
      <c r="C74">
        <f t="shared" si="5"/>
        <v>161431</v>
      </c>
      <c r="D74">
        <f t="shared" si="6"/>
        <v>178730</v>
      </c>
      <c r="E74">
        <f t="shared" si="7"/>
        <v>1477.1074380165289</v>
      </c>
    </row>
    <row r="75" spans="1:5">
      <c r="A75">
        <v>74</v>
      </c>
      <c r="B75">
        <f t="shared" si="4"/>
        <v>17314</v>
      </c>
      <c r="C75">
        <f t="shared" si="5"/>
        <v>163628</v>
      </c>
      <c r="D75">
        <f t="shared" si="6"/>
        <v>180942</v>
      </c>
      <c r="E75">
        <f t="shared" si="7"/>
        <v>1495.388429752066</v>
      </c>
    </row>
    <row r="76" spans="1:5">
      <c r="A76">
        <v>75</v>
      </c>
      <c r="B76">
        <f t="shared" si="4"/>
        <v>17329</v>
      </c>
      <c r="C76">
        <f t="shared" si="5"/>
        <v>165825</v>
      </c>
      <c r="D76">
        <f t="shared" si="6"/>
        <v>183154</v>
      </c>
      <c r="E76">
        <f t="shared" si="7"/>
        <v>1513.6694214876034</v>
      </c>
    </row>
    <row r="77" spans="1:5">
      <c r="A77">
        <v>76</v>
      </c>
      <c r="B77">
        <f t="shared" si="4"/>
        <v>17344</v>
      </c>
      <c r="C77">
        <f t="shared" si="5"/>
        <v>168022</v>
      </c>
      <c r="D77">
        <f t="shared" si="6"/>
        <v>185366</v>
      </c>
      <c r="E77">
        <f t="shared" si="7"/>
        <v>1531.9504132231405</v>
      </c>
    </row>
    <row r="78" spans="1:5">
      <c r="A78">
        <v>77</v>
      </c>
      <c r="B78">
        <f t="shared" si="4"/>
        <v>17359</v>
      </c>
      <c r="C78">
        <f t="shared" si="5"/>
        <v>170219</v>
      </c>
      <c r="D78">
        <f t="shared" si="6"/>
        <v>187578</v>
      </c>
      <c r="E78">
        <f t="shared" si="7"/>
        <v>1550.2314049586778</v>
      </c>
    </row>
    <row r="79" spans="1:5">
      <c r="A79">
        <v>78</v>
      </c>
      <c r="B79">
        <f t="shared" si="4"/>
        <v>17374</v>
      </c>
      <c r="C79">
        <f t="shared" si="5"/>
        <v>172416</v>
      </c>
      <c r="D79">
        <f t="shared" si="6"/>
        <v>189790</v>
      </c>
      <c r="E79">
        <f t="shared" si="7"/>
        <v>1568.5123966942149</v>
      </c>
    </row>
    <row r="80" spans="1:5">
      <c r="A80">
        <v>79</v>
      </c>
      <c r="B80">
        <f t="shared" si="4"/>
        <v>17389</v>
      </c>
      <c r="C80">
        <f t="shared" si="5"/>
        <v>174613</v>
      </c>
      <c r="D80">
        <f t="shared" si="6"/>
        <v>192002</v>
      </c>
      <c r="E80">
        <f t="shared" si="7"/>
        <v>1586.793388429752</v>
      </c>
    </row>
    <row r="81" spans="1:5">
      <c r="A81">
        <v>80</v>
      </c>
      <c r="B81">
        <f t="shared" si="4"/>
        <v>17404</v>
      </c>
      <c r="C81">
        <f t="shared" si="5"/>
        <v>176810</v>
      </c>
      <c r="D81">
        <f t="shared" si="6"/>
        <v>194214</v>
      </c>
      <c r="E81">
        <f t="shared" si="7"/>
        <v>1605.0743801652893</v>
      </c>
    </row>
    <row r="82" spans="1:5">
      <c r="A82">
        <v>81</v>
      </c>
      <c r="B82">
        <f t="shared" si="4"/>
        <v>17419</v>
      </c>
      <c r="C82">
        <f t="shared" si="5"/>
        <v>179007</v>
      </c>
      <c r="D82">
        <f t="shared" si="6"/>
        <v>196426</v>
      </c>
      <c r="E82">
        <f t="shared" si="7"/>
        <v>1623.3553719008264</v>
      </c>
    </row>
    <row r="83" spans="1:5">
      <c r="A83">
        <v>82</v>
      </c>
      <c r="B83">
        <f t="shared" si="4"/>
        <v>17434</v>
      </c>
      <c r="C83">
        <f t="shared" si="5"/>
        <v>181204</v>
      </c>
      <c r="D83">
        <f t="shared" si="6"/>
        <v>198638</v>
      </c>
      <c r="E83">
        <f t="shared" si="7"/>
        <v>1641.6363636363637</v>
      </c>
    </row>
    <row r="84" spans="1:5">
      <c r="A84">
        <v>83</v>
      </c>
      <c r="B84">
        <f t="shared" si="4"/>
        <v>17449</v>
      </c>
      <c r="C84">
        <f t="shared" si="5"/>
        <v>183401</v>
      </c>
      <c r="D84">
        <f t="shared" si="6"/>
        <v>200850</v>
      </c>
      <c r="E84">
        <f t="shared" si="7"/>
        <v>1659.9173553719008</v>
      </c>
    </row>
    <row r="85" spans="1:5">
      <c r="A85">
        <v>84</v>
      </c>
      <c r="B85">
        <f t="shared" si="4"/>
        <v>17464</v>
      </c>
      <c r="C85">
        <f t="shared" si="5"/>
        <v>185598</v>
      </c>
      <c r="D85">
        <f t="shared" si="6"/>
        <v>203062</v>
      </c>
      <c r="E85">
        <f t="shared" si="7"/>
        <v>1678.1983471074379</v>
      </c>
    </row>
    <row r="86" spans="1:5">
      <c r="A86">
        <v>85</v>
      </c>
      <c r="B86">
        <f t="shared" si="4"/>
        <v>17479</v>
      </c>
      <c r="C86">
        <f t="shared" si="5"/>
        <v>187795</v>
      </c>
      <c r="D86">
        <f t="shared" si="6"/>
        <v>205274</v>
      </c>
      <c r="E86">
        <f t="shared" si="7"/>
        <v>1696.4793388429753</v>
      </c>
    </row>
    <row r="87" spans="1:5">
      <c r="A87">
        <v>86</v>
      </c>
      <c r="B87">
        <f t="shared" si="4"/>
        <v>17494</v>
      </c>
      <c r="C87">
        <f t="shared" si="5"/>
        <v>189992</v>
      </c>
      <c r="D87">
        <f t="shared" si="6"/>
        <v>207486</v>
      </c>
      <c r="E87">
        <f t="shared" si="7"/>
        <v>1714.7603305785124</v>
      </c>
    </row>
    <row r="88" spans="1:5">
      <c r="A88">
        <v>87</v>
      </c>
      <c r="B88">
        <f t="shared" si="4"/>
        <v>17509</v>
      </c>
      <c r="C88">
        <f t="shared" si="5"/>
        <v>192189</v>
      </c>
      <c r="D88">
        <f t="shared" si="6"/>
        <v>209698</v>
      </c>
      <c r="E88">
        <f t="shared" si="7"/>
        <v>1733.0413223140497</v>
      </c>
    </row>
    <row r="89" spans="1:5">
      <c r="A89">
        <v>88</v>
      </c>
      <c r="B89">
        <f t="shared" si="4"/>
        <v>17524</v>
      </c>
      <c r="C89">
        <f t="shared" si="5"/>
        <v>194386</v>
      </c>
      <c r="D89">
        <f t="shared" si="6"/>
        <v>211910</v>
      </c>
      <c r="E89">
        <f t="shared" si="7"/>
        <v>1751.3223140495868</v>
      </c>
    </row>
    <row r="90" spans="1:5">
      <c r="A90">
        <v>89</v>
      </c>
      <c r="B90">
        <f t="shared" si="4"/>
        <v>17539</v>
      </c>
      <c r="C90">
        <f t="shared" si="5"/>
        <v>196583</v>
      </c>
      <c r="D90">
        <f t="shared" si="6"/>
        <v>214122</v>
      </c>
      <c r="E90">
        <f t="shared" si="7"/>
        <v>1769.6033057851239</v>
      </c>
    </row>
    <row r="91" spans="1:5">
      <c r="A91">
        <v>90</v>
      </c>
      <c r="B91">
        <f t="shared" si="4"/>
        <v>17554</v>
      </c>
      <c r="C91">
        <f t="shared" si="5"/>
        <v>198780</v>
      </c>
      <c r="D91">
        <f t="shared" si="6"/>
        <v>216334</v>
      </c>
      <c r="E91">
        <f t="shared" si="7"/>
        <v>1787.8842975206612</v>
      </c>
    </row>
    <row r="92" spans="1:5">
      <c r="A92">
        <v>91</v>
      </c>
      <c r="B92">
        <f t="shared" si="4"/>
        <v>17569</v>
      </c>
      <c r="C92">
        <f t="shared" si="5"/>
        <v>200977</v>
      </c>
      <c r="D92">
        <f t="shared" si="6"/>
        <v>218546</v>
      </c>
      <c r="E92">
        <f t="shared" si="7"/>
        <v>1806.1652892561983</v>
      </c>
    </row>
    <row r="93" spans="1:5">
      <c r="A93">
        <v>92</v>
      </c>
      <c r="B93">
        <f t="shared" si="4"/>
        <v>17584</v>
      </c>
      <c r="C93">
        <f t="shared" si="5"/>
        <v>203174</v>
      </c>
      <c r="D93">
        <f t="shared" si="6"/>
        <v>220758</v>
      </c>
      <c r="E93">
        <f t="shared" si="7"/>
        <v>1824.4462809917356</v>
      </c>
    </row>
    <row r="94" spans="1:5">
      <c r="A94">
        <v>93</v>
      </c>
      <c r="B94">
        <f t="shared" si="4"/>
        <v>17599</v>
      </c>
      <c r="C94">
        <f t="shared" si="5"/>
        <v>205371</v>
      </c>
      <c r="D94">
        <f t="shared" si="6"/>
        <v>222970</v>
      </c>
      <c r="E94">
        <f t="shared" si="7"/>
        <v>1842.7272727272727</v>
      </c>
    </row>
    <row r="95" spans="1:5">
      <c r="A95">
        <v>94</v>
      </c>
      <c r="B95">
        <f t="shared" si="4"/>
        <v>17614</v>
      </c>
      <c r="C95">
        <f t="shared" si="5"/>
        <v>207568</v>
      </c>
      <c r="D95">
        <f t="shared" si="6"/>
        <v>225182</v>
      </c>
      <c r="E95">
        <f t="shared" si="7"/>
        <v>1861.0082644628098</v>
      </c>
    </row>
    <row r="96" spans="1:5">
      <c r="A96">
        <v>95</v>
      </c>
      <c r="B96">
        <f t="shared" si="4"/>
        <v>17629</v>
      </c>
      <c r="C96">
        <f t="shared" si="5"/>
        <v>209765</v>
      </c>
      <c r="D96">
        <f t="shared" si="6"/>
        <v>227394</v>
      </c>
      <c r="E96">
        <f t="shared" si="7"/>
        <v>1879.2892561983472</v>
      </c>
    </row>
    <row r="97" spans="1:5">
      <c r="A97">
        <v>96</v>
      </c>
      <c r="B97">
        <f t="shared" si="4"/>
        <v>17644</v>
      </c>
      <c r="C97">
        <f t="shared" si="5"/>
        <v>211962</v>
      </c>
      <c r="D97">
        <f t="shared" si="6"/>
        <v>229606</v>
      </c>
      <c r="E97">
        <f t="shared" si="7"/>
        <v>1897.5702479338843</v>
      </c>
    </row>
    <row r="98" spans="1:5">
      <c r="A98">
        <v>97</v>
      </c>
      <c r="B98">
        <f t="shared" si="4"/>
        <v>17659</v>
      </c>
      <c r="C98">
        <f t="shared" si="5"/>
        <v>214159</v>
      </c>
      <c r="D98">
        <f t="shared" si="6"/>
        <v>231818</v>
      </c>
      <c r="E98">
        <f t="shared" si="7"/>
        <v>1915.8512396694214</v>
      </c>
    </row>
    <row r="99" spans="1:5">
      <c r="A99">
        <v>98</v>
      </c>
      <c r="B99">
        <f t="shared" si="4"/>
        <v>17674</v>
      </c>
      <c r="C99">
        <f t="shared" si="5"/>
        <v>216356</v>
      </c>
      <c r="D99">
        <f t="shared" si="6"/>
        <v>234030</v>
      </c>
      <c r="E99">
        <f t="shared" si="7"/>
        <v>1934.1322314049587</v>
      </c>
    </row>
    <row r="100" spans="1:5">
      <c r="A100">
        <v>99</v>
      </c>
      <c r="B100">
        <f t="shared" si="4"/>
        <v>17689</v>
      </c>
      <c r="C100">
        <f t="shared" si="5"/>
        <v>218553</v>
      </c>
      <c r="D100">
        <f t="shared" si="6"/>
        <v>236242</v>
      </c>
      <c r="E100">
        <f t="shared" si="7"/>
        <v>1952.4132231404958</v>
      </c>
    </row>
    <row r="101" spans="1:5">
      <c r="A101">
        <v>100</v>
      </c>
      <c r="B101">
        <f t="shared" si="4"/>
        <v>17704</v>
      </c>
      <c r="C101">
        <f t="shared" si="5"/>
        <v>220750</v>
      </c>
      <c r="D101">
        <f t="shared" si="6"/>
        <v>238454</v>
      </c>
      <c r="E101">
        <f t="shared" si="7"/>
        <v>1970.6942148760331</v>
      </c>
    </row>
    <row r="102" spans="1:5">
      <c r="A102">
        <v>101</v>
      </c>
      <c r="B102">
        <f t="shared" si="4"/>
        <v>17719</v>
      </c>
      <c r="C102">
        <f t="shared" si="5"/>
        <v>222947</v>
      </c>
      <c r="D102">
        <f t="shared" si="6"/>
        <v>240666</v>
      </c>
      <c r="E102">
        <f t="shared" si="7"/>
        <v>1988.9752066115702</v>
      </c>
    </row>
    <row r="103" spans="1:5">
      <c r="A103">
        <v>102</v>
      </c>
      <c r="B103">
        <f t="shared" si="4"/>
        <v>17734</v>
      </c>
      <c r="C103">
        <f t="shared" si="5"/>
        <v>225144</v>
      </c>
      <c r="D103">
        <f t="shared" si="6"/>
        <v>242878</v>
      </c>
      <c r="E103">
        <f t="shared" si="7"/>
        <v>2007.2561983471073</v>
      </c>
    </row>
    <row r="104" spans="1:5">
      <c r="A104">
        <v>103</v>
      </c>
      <c r="B104">
        <f t="shared" si="4"/>
        <v>17749</v>
      </c>
      <c r="C104">
        <f t="shared" si="5"/>
        <v>227341</v>
      </c>
      <c r="D104">
        <f t="shared" si="6"/>
        <v>245090</v>
      </c>
      <c r="E104">
        <f t="shared" si="7"/>
        <v>2025.5371900826447</v>
      </c>
    </row>
    <row r="105" spans="1:5">
      <c r="A105">
        <v>104</v>
      </c>
      <c r="B105">
        <f t="shared" si="4"/>
        <v>17764</v>
      </c>
      <c r="C105">
        <f t="shared" si="5"/>
        <v>229538</v>
      </c>
      <c r="D105">
        <f t="shared" si="6"/>
        <v>247302</v>
      </c>
      <c r="E105">
        <f t="shared" si="7"/>
        <v>2043.8181818181818</v>
      </c>
    </row>
    <row r="106" spans="1:5">
      <c r="A106">
        <v>105</v>
      </c>
      <c r="B106">
        <f t="shared" si="4"/>
        <v>17779</v>
      </c>
      <c r="C106">
        <f t="shared" si="5"/>
        <v>231735</v>
      </c>
      <c r="D106">
        <f t="shared" si="6"/>
        <v>249514</v>
      </c>
      <c r="E106">
        <f t="shared" si="7"/>
        <v>2062.0991735537191</v>
      </c>
    </row>
    <row r="107" spans="1:5">
      <c r="A107">
        <v>106</v>
      </c>
      <c r="B107">
        <f t="shared" si="4"/>
        <v>17794</v>
      </c>
      <c r="C107">
        <f t="shared" si="5"/>
        <v>233932</v>
      </c>
      <c r="D107">
        <f t="shared" si="6"/>
        <v>251726</v>
      </c>
      <c r="E107">
        <f t="shared" si="7"/>
        <v>2080.3801652892562</v>
      </c>
    </row>
    <row r="108" spans="1:5">
      <c r="A108">
        <v>107</v>
      </c>
      <c r="B108">
        <f t="shared" si="4"/>
        <v>17809</v>
      </c>
      <c r="C108">
        <f t="shared" si="5"/>
        <v>236129</v>
      </c>
      <c r="D108">
        <f t="shared" si="6"/>
        <v>253938</v>
      </c>
      <c r="E108">
        <f t="shared" si="7"/>
        <v>2098.6611570247933</v>
      </c>
    </row>
    <row r="109" spans="1:5">
      <c r="A109">
        <v>108</v>
      </c>
      <c r="B109">
        <f t="shared" si="4"/>
        <v>17824</v>
      </c>
      <c r="C109">
        <f t="shared" si="5"/>
        <v>238326</v>
      </c>
      <c r="D109">
        <f t="shared" si="6"/>
        <v>256150</v>
      </c>
      <c r="E109">
        <f t="shared" si="7"/>
        <v>2116.9421487603304</v>
      </c>
    </row>
    <row r="110" spans="1:5">
      <c r="A110">
        <v>109</v>
      </c>
      <c r="B110">
        <f t="shared" si="4"/>
        <v>17839</v>
      </c>
      <c r="C110">
        <f t="shared" si="5"/>
        <v>240523</v>
      </c>
      <c r="D110">
        <f t="shared" si="6"/>
        <v>258362</v>
      </c>
      <c r="E110">
        <f t="shared" si="7"/>
        <v>2135.2231404958679</v>
      </c>
    </row>
    <row r="111" spans="1:5">
      <c r="A111">
        <v>110</v>
      </c>
      <c r="B111">
        <f t="shared" si="4"/>
        <v>17854</v>
      </c>
      <c r="C111">
        <f t="shared" si="5"/>
        <v>242720</v>
      </c>
      <c r="D111">
        <f t="shared" si="6"/>
        <v>260574</v>
      </c>
      <c r="E111">
        <f t="shared" si="7"/>
        <v>2153.504132231405</v>
      </c>
    </row>
    <row r="112" spans="1:5">
      <c r="A112">
        <v>111</v>
      </c>
      <c r="B112">
        <f t="shared" si="4"/>
        <v>17869</v>
      </c>
      <c r="C112">
        <f t="shared" si="5"/>
        <v>244917</v>
      </c>
      <c r="D112">
        <f t="shared" si="6"/>
        <v>262786</v>
      </c>
      <c r="E112">
        <f t="shared" si="7"/>
        <v>2171.7851239669421</v>
      </c>
    </row>
    <row r="113" spans="1:5">
      <c r="A113">
        <v>112</v>
      </c>
      <c r="B113">
        <f t="shared" si="4"/>
        <v>17884</v>
      </c>
      <c r="C113">
        <f t="shared" si="5"/>
        <v>247114</v>
      </c>
      <c r="D113">
        <f t="shared" si="6"/>
        <v>264998</v>
      </c>
      <c r="E113">
        <f t="shared" si="7"/>
        <v>2190.0661157024792</v>
      </c>
    </row>
    <row r="114" spans="1:5">
      <c r="A114">
        <v>113</v>
      </c>
      <c r="B114">
        <f t="shared" si="4"/>
        <v>17899</v>
      </c>
      <c r="C114">
        <f t="shared" si="5"/>
        <v>249311</v>
      </c>
      <c r="D114">
        <f t="shared" si="6"/>
        <v>267210</v>
      </c>
      <c r="E114">
        <f t="shared" si="7"/>
        <v>2208.3471074380163</v>
      </c>
    </row>
    <row r="115" spans="1:5">
      <c r="A115">
        <v>114</v>
      </c>
      <c r="B115">
        <f t="shared" si="4"/>
        <v>17914</v>
      </c>
      <c r="C115">
        <f t="shared" si="5"/>
        <v>251508</v>
      </c>
      <c r="D115">
        <f t="shared" si="6"/>
        <v>269422</v>
      </c>
      <c r="E115">
        <f t="shared" si="7"/>
        <v>2226.6280991735539</v>
      </c>
    </row>
    <row r="116" spans="1:5">
      <c r="A116">
        <v>115</v>
      </c>
      <c r="B116">
        <f t="shared" si="4"/>
        <v>17929</v>
      </c>
      <c r="C116">
        <f t="shared" si="5"/>
        <v>253705</v>
      </c>
      <c r="D116">
        <f t="shared" si="6"/>
        <v>271634</v>
      </c>
      <c r="E116">
        <f t="shared" si="7"/>
        <v>2244.909090909091</v>
      </c>
    </row>
    <row r="117" spans="1:5">
      <c r="A117">
        <v>116</v>
      </c>
      <c r="B117">
        <f t="shared" si="4"/>
        <v>17944</v>
      </c>
      <c r="C117">
        <f t="shared" si="5"/>
        <v>255902</v>
      </c>
      <c r="D117">
        <f t="shared" si="6"/>
        <v>273846</v>
      </c>
      <c r="E117">
        <f t="shared" si="7"/>
        <v>2263.1900826446281</v>
      </c>
    </row>
    <row r="118" spans="1:5">
      <c r="A118">
        <v>117</v>
      </c>
      <c r="B118">
        <f t="shared" si="4"/>
        <v>17959</v>
      </c>
      <c r="C118">
        <f t="shared" si="5"/>
        <v>258099</v>
      </c>
      <c r="D118">
        <f t="shared" si="6"/>
        <v>276058</v>
      </c>
      <c r="E118">
        <f t="shared" si="7"/>
        <v>2281.4710743801652</v>
      </c>
    </row>
    <row r="119" spans="1:5">
      <c r="A119">
        <v>118</v>
      </c>
      <c r="B119">
        <f t="shared" si="4"/>
        <v>17974</v>
      </c>
      <c r="C119">
        <f t="shared" si="5"/>
        <v>260296</v>
      </c>
      <c r="D119">
        <f t="shared" si="6"/>
        <v>278270</v>
      </c>
      <c r="E119">
        <f t="shared" si="7"/>
        <v>2299.7520661157023</v>
      </c>
    </row>
    <row r="120" spans="1:5">
      <c r="A120">
        <v>119</v>
      </c>
      <c r="B120">
        <f t="shared" si="4"/>
        <v>17989</v>
      </c>
      <c r="C120">
        <f t="shared" si="5"/>
        <v>262493</v>
      </c>
      <c r="D120">
        <f t="shared" si="6"/>
        <v>280482</v>
      </c>
      <c r="E120">
        <f t="shared" si="7"/>
        <v>2318.0330578512398</v>
      </c>
    </row>
    <row r="121" spans="1:5">
      <c r="A121">
        <v>120</v>
      </c>
      <c r="B121">
        <f t="shared" si="4"/>
        <v>18004</v>
      </c>
      <c r="C121">
        <f t="shared" si="5"/>
        <v>264690</v>
      </c>
      <c r="D121">
        <f t="shared" si="6"/>
        <v>282694</v>
      </c>
      <c r="E121">
        <f t="shared" si="7"/>
        <v>2336.3140495867769</v>
      </c>
    </row>
    <row r="122" spans="1:5">
      <c r="A122">
        <v>121</v>
      </c>
      <c r="B122">
        <f t="shared" si="4"/>
        <v>18019</v>
      </c>
      <c r="C122">
        <f t="shared" si="5"/>
        <v>266887</v>
      </c>
      <c r="D122">
        <f t="shared" si="6"/>
        <v>284906</v>
      </c>
      <c r="E122">
        <f t="shared" si="7"/>
        <v>2354.595041322314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4"/>
  <sheetViews>
    <sheetView workbookViewId="0">
      <selection activeCell="E8" sqref="E8"/>
    </sheetView>
  </sheetViews>
  <sheetFormatPr defaultRowHeight="15"/>
  <sheetData>
    <row r="1" spans="1:5">
      <c r="A1">
        <v>0</v>
      </c>
      <c r="B1">
        <f>2*18^3+8*18^2+A1*18+2</f>
        <v>14258</v>
      </c>
      <c r="C1">
        <f>9*12^3+3*12^2+A1*12+5</f>
        <v>15989</v>
      </c>
      <c r="D1">
        <f>B1+C1</f>
        <v>30247</v>
      </c>
      <c r="E1">
        <f>D1/133</f>
        <v>227.42105263157896</v>
      </c>
    </row>
    <row r="2" spans="1:5">
      <c r="A2">
        <v>1</v>
      </c>
      <c r="B2">
        <f t="shared" ref="B2:B65" si="0">2*18^3+8*18^2+A2*18+2</f>
        <v>14276</v>
      </c>
      <c r="C2">
        <f t="shared" ref="C2:C65" si="1">9*12^3+3*12^2+A2*12+5</f>
        <v>16001</v>
      </c>
      <c r="D2">
        <f t="shared" ref="D2:D65" si="2">B2+C2</f>
        <v>30277</v>
      </c>
      <c r="E2">
        <f t="shared" ref="E2:E65" si="3">D2/133</f>
        <v>227.64661654135338</v>
      </c>
    </row>
    <row r="3" spans="1:5">
      <c r="A3">
        <v>2</v>
      </c>
      <c r="B3">
        <f t="shared" si="0"/>
        <v>14294</v>
      </c>
      <c r="C3">
        <f t="shared" si="1"/>
        <v>16013</v>
      </c>
      <c r="D3">
        <f t="shared" si="2"/>
        <v>30307</v>
      </c>
      <c r="E3">
        <f t="shared" si="3"/>
        <v>227.87218045112783</v>
      </c>
    </row>
    <row r="4" spans="1:5">
      <c r="A4">
        <v>3</v>
      </c>
      <c r="B4">
        <f t="shared" si="0"/>
        <v>14312</v>
      </c>
      <c r="C4">
        <f t="shared" si="1"/>
        <v>16025</v>
      </c>
      <c r="D4">
        <f t="shared" si="2"/>
        <v>30337</v>
      </c>
      <c r="E4">
        <f t="shared" si="3"/>
        <v>228.09774436090225</v>
      </c>
    </row>
    <row r="5" spans="1:5">
      <c r="A5">
        <v>4</v>
      </c>
      <c r="B5">
        <f t="shared" si="0"/>
        <v>14330</v>
      </c>
      <c r="C5">
        <f t="shared" si="1"/>
        <v>16037</v>
      </c>
      <c r="D5">
        <f t="shared" si="2"/>
        <v>30367</v>
      </c>
      <c r="E5">
        <f t="shared" si="3"/>
        <v>228.3233082706767</v>
      </c>
    </row>
    <row r="6" spans="1:5">
      <c r="A6">
        <v>5</v>
      </c>
      <c r="B6">
        <f t="shared" si="0"/>
        <v>14348</v>
      </c>
      <c r="C6">
        <f t="shared" si="1"/>
        <v>16049</v>
      </c>
      <c r="D6">
        <f t="shared" si="2"/>
        <v>30397</v>
      </c>
      <c r="E6">
        <f t="shared" si="3"/>
        <v>228.54887218045113</v>
      </c>
    </row>
    <row r="7" spans="1:5">
      <c r="A7">
        <v>6</v>
      </c>
      <c r="B7">
        <f t="shared" si="0"/>
        <v>14366</v>
      </c>
      <c r="C7">
        <f t="shared" si="1"/>
        <v>16061</v>
      </c>
      <c r="D7">
        <f t="shared" si="2"/>
        <v>30427</v>
      </c>
      <c r="E7">
        <f t="shared" si="3"/>
        <v>228.77443609022558</v>
      </c>
    </row>
    <row r="8" spans="1:5">
      <c r="A8">
        <v>7</v>
      </c>
      <c r="B8">
        <f t="shared" si="0"/>
        <v>14384</v>
      </c>
      <c r="C8">
        <f t="shared" si="1"/>
        <v>16073</v>
      </c>
      <c r="D8">
        <f t="shared" si="2"/>
        <v>30457</v>
      </c>
      <c r="E8" s="1">
        <f t="shared" si="3"/>
        <v>229</v>
      </c>
    </row>
    <row r="9" spans="1:5">
      <c r="A9">
        <v>8</v>
      </c>
      <c r="B9">
        <f t="shared" si="0"/>
        <v>14402</v>
      </c>
      <c r="C9">
        <f t="shared" si="1"/>
        <v>16085</v>
      </c>
      <c r="D9">
        <f t="shared" si="2"/>
        <v>30487</v>
      </c>
      <c r="E9">
        <f t="shared" si="3"/>
        <v>229.22556390977442</v>
      </c>
    </row>
    <row r="10" spans="1:5">
      <c r="A10">
        <v>9</v>
      </c>
      <c r="B10">
        <f t="shared" si="0"/>
        <v>14420</v>
      </c>
      <c r="C10">
        <f t="shared" si="1"/>
        <v>16097</v>
      </c>
      <c r="D10">
        <f t="shared" si="2"/>
        <v>30517</v>
      </c>
      <c r="E10">
        <f t="shared" si="3"/>
        <v>229.45112781954887</v>
      </c>
    </row>
    <row r="11" spans="1:5">
      <c r="A11">
        <v>10</v>
      </c>
      <c r="B11">
        <f t="shared" si="0"/>
        <v>14438</v>
      </c>
      <c r="C11">
        <f t="shared" si="1"/>
        <v>16109</v>
      </c>
      <c r="D11">
        <f t="shared" si="2"/>
        <v>30547</v>
      </c>
      <c r="E11">
        <f t="shared" si="3"/>
        <v>229.6766917293233</v>
      </c>
    </row>
    <row r="12" spans="1:5">
      <c r="A12">
        <v>11</v>
      </c>
      <c r="B12">
        <f t="shared" si="0"/>
        <v>14456</v>
      </c>
      <c r="C12">
        <f t="shared" si="1"/>
        <v>16121</v>
      </c>
      <c r="D12">
        <f t="shared" si="2"/>
        <v>30577</v>
      </c>
      <c r="E12">
        <f t="shared" si="3"/>
        <v>229.90225563909775</v>
      </c>
    </row>
    <row r="13" spans="1:5">
      <c r="A13">
        <v>12</v>
      </c>
      <c r="B13">
        <f t="shared" si="0"/>
        <v>14474</v>
      </c>
      <c r="C13">
        <f t="shared" si="1"/>
        <v>16133</v>
      </c>
      <c r="D13">
        <f t="shared" si="2"/>
        <v>30607</v>
      </c>
      <c r="E13">
        <f t="shared" si="3"/>
        <v>230.12781954887217</v>
      </c>
    </row>
    <row r="14" spans="1:5">
      <c r="A14">
        <v>13</v>
      </c>
      <c r="B14">
        <f t="shared" si="0"/>
        <v>14492</v>
      </c>
      <c r="C14">
        <f t="shared" si="1"/>
        <v>16145</v>
      </c>
      <c r="D14">
        <f t="shared" si="2"/>
        <v>30637</v>
      </c>
      <c r="E14">
        <f t="shared" si="3"/>
        <v>230.35338345864662</v>
      </c>
    </row>
    <row r="15" spans="1:5">
      <c r="A15">
        <v>14</v>
      </c>
      <c r="B15">
        <f t="shared" si="0"/>
        <v>14510</v>
      </c>
      <c r="C15">
        <f t="shared" si="1"/>
        <v>16157</v>
      </c>
      <c r="D15">
        <f t="shared" si="2"/>
        <v>30667</v>
      </c>
      <c r="E15">
        <f t="shared" si="3"/>
        <v>230.57894736842104</v>
      </c>
    </row>
    <row r="16" spans="1:5">
      <c r="A16">
        <v>15</v>
      </c>
      <c r="B16">
        <f t="shared" si="0"/>
        <v>14528</v>
      </c>
      <c r="C16">
        <f t="shared" si="1"/>
        <v>16169</v>
      </c>
      <c r="D16">
        <f t="shared" si="2"/>
        <v>30697</v>
      </c>
      <c r="E16">
        <f t="shared" si="3"/>
        <v>230.80451127819549</v>
      </c>
    </row>
    <row r="17" spans="1:5">
      <c r="A17">
        <v>16</v>
      </c>
      <c r="B17">
        <f t="shared" si="0"/>
        <v>14546</v>
      </c>
      <c r="C17">
        <f t="shared" si="1"/>
        <v>16181</v>
      </c>
      <c r="D17">
        <f t="shared" si="2"/>
        <v>30727</v>
      </c>
      <c r="E17">
        <f t="shared" si="3"/>
        <v>231.03007518796991</v>
      </c>
    </row>
    <row r="18" spans="1:5">
      <c r="A18">
        <v>17</v>
      </c>
      <c r="B18">
        <f t="shared" si="0"/>
        <v>14564</v>
      </c>
      <c r="C18">
        <f t="shared" si="1"/>
        <v>16193</v>
      </c>
      <c r="D18">
        <f t="shared" si="2"/>
        <v>30757</v>
      </c>
      <c r="E18">
        <f t="shared" si="3"/>
        <v>231.25563909774436</v>
      </c>
    </row>
    <row r="19" spans="1:5">
      <c r="A19">
        <v>18</v>
      </c>
      <c r="B19">
        <f t="shared" si="0"/>
        <v>14582</v>
      </c>
      <c r="C19">
        <f t="shared" si="1"/>
        <v>16205</v>
      </c>
      <c r="D19">
        <f t="shared" si="2"/>
        <v>30787</v>
      </c>
      <c r="E19">
        <f t="shared" si="3"/>
        <v>231.48120300751879</v>
      </c>
    </row>
    <row r="20" spans="1:5">
      <c r="A20">
        <v>19</v>
      </c>
      <c r="B20">
        <f t="shared" si="0"/>
        <v>14600</v>
      </c>
      <c r="C20">
        <f t="shared" si="1"/>
        <v>16217</v>
      </c>
      <c r="D20">
        <f t="shared" si="2"/>
        <v>30817</v>
      </c>
      <c r="E20">
        <f t="shared" si="3"/>
        <v>231.70676691729324</v>
      </c>
    </row>
    <row r="21" spans="1:5">
      <c r="A21">
        <v>20</v>
      </c>
      <c r="B21">
        <f t="shared" si="0"/>
        <v>14618</v>
      </c>
      <c r="C21">
        <f t="shared" si="1"/>
        <v>16229</v>
      </c>
      <c r="D21">
        <f t="shared" si="2"/>
        <v>30847</v>
      </c>
      <c r="E21">
        <f t="shared" si="3"/>
        <v>231.93233082706766</v>
      </c>
    </row>
    <row r="22" spans="1:5">
      <c r="A22">
        <v>21</v>
      </c>
      <c r="B22">
        <f t="shared" si="0"/>
        <v>14636</v>
      </c>
      <c r="C22">
        <f t="shared" si="1"/>
        <v>16241</v>
      </c>
      <c r="D22">
        <f t="shared" si="2"/>
        <v>30877</v>
      </c>
      <c r="E22">
        <f t="shared" si="3"/>
        <v>232.15789473684211</v>
      </c>
    </row>
    <row r="23" spans="1:5">
      <c r="A23">
        <v>22</v>
      </c>
      <c r="B23">
        <f t="shared" si="0"/>
        <v>14654</v>
      </c>
      <c r="C23">
        <f t="shared" si="1"/>
        <v>16253</v>
      </c>
      <c r="D23">
        <f t="shared" si="2"/>
        <v>30907</v>
      </c>
      <c r="E23">
        <f t="shared" si="3"/>
        <v>232.38345864661653</v>
      </c>
    </row>
    <row r="24" spans="1:5">
      <c r="A24">
        <v>23</v>
      </c>
      <c r="B24">
        <f t="shared" si="0"/>
        <v>14672</v>
      </c>
      <c r="C24">
        <f t="shared" si="1"/>
        <v>16265</v>
      </c>
      <c r="D24">
        <f t="shared" si="2"/>
        <v>30937</v>
      </c>
      <c r="E24">
        <f t="shared" si="3"/>
        <v>232.60902255639098</v>
      </c>
    </row>
    <row r="25" spans="1:5">
      <c r="A25">
        <v>24</v>
      </c>
      <c r="B25">
        <f t="shared" si="0"/>
        <v>14690</v>
      </c>
      <c r="C25">
        <f t="shared" si="1"/>
        <v>16277</v>
      </c>
      <c r="D25">
        <f t="shared" si="2"/>
        <v>30967</v>
      </c>
      <c r="E25">
        <f t="shared" si="3"/>
        <v>232.8345864661654</v>
      </c>
    </row>
    <row r="26" spans="1:5">
      <c r="A26">
        <v>25</v>
      </c>
      <c r="B26">
        <f t="shared" si="0"/>
        <v>14708</v>
      </c>
      <c r="C26">
        <f t="shared" si="1"/>
        <v>16289</v>
      </c>
      <c r="D26">
        <f t="shared" si="2"/>
        <v>30997</v>
      </c>
      <c r="E26">
        <f t="shared" si="3"/>
        <v>233.06015037593986</v>
      </c>
    </row>
    <row r="27" spans="1:5">
      <c r="A27">
        <v>26</v>
      </c>
      <c r="B27">
        <f t="shared" si="0"/>
        <v>14726</v>
      </c>
      <c r="C27">
        <f t="shared" si="1"/>
        <v>16301</v>
      </c>
      <c r="D27">
        <f t="shared" si="2"/>
        <v>31027</v>
      </c>
      <c r="E27">
        <f t="shared" si="3"/>
        <v>233.28571428571428</v>
      </c>
    </row>
    <row r="28" spans="1:5">
      <c r="A28">
        <v>27</v>
      </c>
      <c r="B28">
        <f t="shared" si="0"/>
        <v>14744</v>
      </c>
      <c r="C28">
        <f t="shared" si="1"/>
        <v>16313</v>
      </c>
      <c r="D28">
        <f t="shared" si="2"/>
        <v>31057</v>
      </c>
      <c r="E28">
        <f t="shared" si="3"/>
        <v>233.51127819548873</v>
      </c>
    </row>
    <row r="29" spans="1:5">
      <c r="A29">
        <v>28</v>
      </c>
      <c r="B29">
        <f t="shared" si="0"/>
        <v>14762</v>
      </c>
      <c r="C29">
        <f t="shared" si="1"/>
        <v>16325</v>
      </c>
      <c r="D29">
        <f t="shared" si="2"/>
        <v>31087</v>
      </c>
      <c r="E29">
        <f t="shared" si="3"/>
        <v>233.73684210526315</v>
      </c>
    </row>
    <row r="30" spans="1:5">
      <c r="A30">
        <v>29</v>
      </c>
      <c r="B30">
        <f t="shared" si="0"/>
        <v>14780</v>
      </c>
      <c r="C30">
        <f t="shared" si="1"/>
        <v>16337</v>
      </c>
      <c r="D30">
        <f t="shared" si="2"/>
        <v>31117</v>
      </c>
      <c r="E30">
        <f t="shared" si="3"/>
        <v>233.9624060150376</v>
      </c>
    </row>
    <row r="31" spans="1:5">
      <c r="A31">
        <v>30</v>
      </c>
      <c r="B31">
        <f t="shared" si="0"/>
        <v>14798</v>
      </c>
      <c r="C31">
        <f t="shared" si="1"/>
        <v>16349</v>
      </c>
      <c r="D31">
        <f t="shared" si="2"/>
        <v>31147</v>
      </c>
      <c r="E31">
        <f t="shared" si="3"/>
        <v>234.18796992481202</v>
      </c>
    </row>
    <row r="32" spans="1:5">
      <c r="A32">
        <v>31</v>
      </c>
      <c r="B32">
        <f t="shared" si="0"/>
        <v>14816</v>
      </c>
      <c r="C32">
        <f t="shared" si="1"/>
        <v>16361</v>
      </c>
      <c r="D32">
        <f t="shared" si="2"/>
        <v>31177</v>
      </c>
      <c r="E32">
        <f t="shared" si="3"/>
        <v>234.41353383458647</v>
      </c>
    </row>
    <row r="33" spans="1:5">
      <c r="A33">
        <v>32</v>
      </c>
      <c r="B33">
        <f t="shared" si="0"/>
        <v>14834</v>
      </c>
      <c r="C33">
        <f t="shared" si="1"/>
        <v>16373</v>
      </c>
      <c r="D33">
        <f t="shared" si="2"/>
        <v>31207</v>
      </c>
      <c r="E33">
        <f t="shared" si="3"/>
        <v>234.6390977443609</v>
      </c>
    </row>
    <row r="34" spans="1:5">
      <c r="A34">
        <v>33</v>
      </c>
      <c r="B34">
        <f t="shared" si="0"/>
        <v>14852</v>
      </c>
      <c r="C34">
        <f t="shared" si="1"/>
        <v>16385</v>
      </c>
      <c r="D34">
        <f t="shared" si="2"/>
        <v>31237</v>
      </c>
      <c r="E34">
        <f t="shared" si="3"/>
        <v>234.86466165413535</v>
      </c>
    </row>
    <row r="35" spans="1:5">
      <c r="A35">
        <v>34</v>
      </c>
      <c r="B35">
        <f t="shared" si="0"/>
        <v>14870</v>
      </c>
      <c r="C35">
        <f t="shared" si="1"/>
        <v>16397</v>
      </c>
      <c r="D35">
        <f t="shared" si="2"/>
        <v>31267</v>
      </c>
      <c r="E35">
        <f t="shared" si="3"/>
        <v>235.09022556390977</v>
      </c>
    </row>
    <row r="36" spans="1:5">
      <c r="A36">
        <v>35</v>
      </c>
      <c r="B36">
        <f t="shared" si="0"/>
        <v>14888</v>
      </c>
      <c r="C36">
        <f t="shared" si="1"/>
        <v>16409</v>
      </c>
      <c r="D36">
        <f t="shared" si="2"/>
        <v>31297</v>
      </c>
      <c r="E36">
        <f t="shared" si="3"/>
        <v>235.31578947368422</v>
      </c>
    </row>
    <row r="37" spans="1:5">
      <c r="A37">
        <v>36</v>
      </c>
      <c r="B37">
        <f t="shared" si="0"/>
        <v>14906</v>
      </c>
      <c r="C37">
        <f t="shared" si="1"/>
        <v>16421</v>
      </c>
      <c r="D37">
        <f t="shared" si="2"/>
        <v>31327</v>
      </c>
      <c r="E37">
        <f t="shared" si="3"/>
        <v>235.54135338345864</v>
      </c>
    </row>
    <row r="38" spans="1:5">
      <c r="A38">
        <v>37</v>
      </c>
      <c r="B38">
        <f t="shared" si="0"/>
        <v>14924</v>
      </c>
      <c r="C38">
        <f t="shared" si="1"/>
        <v>16433</v>
      </c>
      <c r="D38">
        <f t="shared" si="2"/>
        <v>31357</v>
      </c>
      <c r="E38">
        <f t="shared" si="3"/>
        <v>235.76691729323309</v>
      </c>
    </row>
    <row r="39" spans="1:5">
      <c r="A39">
        <v>38</v>
      </c>
      <c r="B39">
        <f t="shared" si="0"/>
        <v>14942</v>
      </c>
      <c r="C39">
        <f t="shared" si="1"/>
        <v>16445</v>
      </c>
      <c r="D39">
        <f t="shared" si="2"/>
        <v>31387</v>
      </c>
      <c r="E39">
        <f t="shared" si="3"/>
        <v>235.99248120300751</v>
      </c>
    </row>
    <row r="40" spans="1:5">
      <c r="A40">
        <v>39</v>
      </c>
      <c r="B40">
        <f t="shared" si="0"/>
        <v>14960</v>
      </c>
      <c r="C40">
        <f t="shared" si="1"/>
        <v>16457</v>
      </c>
      <c r="D40">
        <f t="shared" si="2"/>
        <v>31417</v>
      </c>
      <c r="E40">
        <f t="shared" si="3"/>
        <v>236.21804511278197</v>
      </c>
    </row>
    <row r="41" spans="1:5">
      <c r="A41">
        <v>40</v>
      </c>
      <c r="B41">
        <f t="shared" si="0"/>
        <v>14978</v>
      </c>
      <c r="C41">
        <f t="shared" si="1"/>
        <v>16469</v>
      </c>
      <c r="D41">
        <f t="shared" si="2"/>
        <v>31447</v>
      </c>
      <c r="E41">
        <f t="shared" si="3"/>
        <v>236.44360902255639</v>
      </c>
    </row>
    <row r="42" spans="1:5">
      <c r="A42">
        <v>41</v>
      </c>
      <c r="B42">
        <f t="shared" si="0"/>
        <v>14996</v>
      </c>
      <c r="C42">
        <f t="shared" si="1"/>
        <v>16481</v>
      </c>
      <c r="D42">
        <f t="shared" si="2"/>
        <v>31477</v>
      </c>
      <c r="E42">
        <f t="shared" si="3"/>
        <v>236.66917293233084</v>
      </c>
    </row>
    <row r="43" spans="1:5">
      <c r="A43">
        <v>42</v>
      </c>
      <c r="B43">
        <f t="shared" si="0"/>
        <v>15014</v>
      </c>
      <c r="C43">
        <f t="shared" si="1"/>
        <v>16493</v>
      </c>
      <c r="D43">
        <f t="shared" si="2"/>
        <v>31507</v>
      </c>
      <c r="E43">
        <f t="shared" si="3"/>
        <v>236.89473684210526</v>
      </c>
    </row>
    <row r="44" spans="1:5">
      <c r="A44">
        <v>43</v>
      </c>
      <c r="B44">
        <f t="shared" si="0"/>
        <v>15032</v>
      </c>
      <c r="C44">
        <f t="shared" si="1"/>
        <v>16505</v>
      </c>
      <c r="D44">
        <f t="shared" si="2"/>
        <v>31537</v>
      </c>
      <c r="E44">
        <f t="shared" si="3"/>
        <v>237.12030075187971</v>
      </c>
    </row>
    <row r="45" spans="1:5">
      <c r="A45">
        <v>44</v>
      </c>
      <c r="B45">
        <f t="shared" si="0"/>
        <v>15050</v>
      </c>
      <c r="C45">
        <f t="shared" si="1"/>
        <v>16517</v>
      </c>
      <c r="D45">
        <f t="shared" si="2"/>
        <v>31567</v>
      </c>
      <c r="E45">
        <f t="shared" si="3"/>
        <v>237.34586466165413</v>
      </c>
    </row>
    <row r="46" spans="1:5">
      <c r="A46">
        <v>45</v>
      </c>
      <c r="B46">
        <f t="shared" si="0"/>
        <v>15068</v>
      </c>
      <c r="C46">
        <f t="shared" si="1"/>
        <v>16529</v>
      </c>
      <c r="D46">
        <f t="shared" si="2"/>
        <v>31597</v>
      </c>
      <c r="E46">
        <f t="shared" si="3"/>
        <v>237.57142857142858</v>
      </c>
    </row>
    <row r="47" spans="1:5">
      <c r="A47">
        <v>46</v>
      </c>
      <c r="B47">
        <f t="shared" si="0"/>
        <v>15086</v>
      </c>
      <c r="C47">
        <f t="shared" si="1"/>
        <v>16541</v>
      </c>
      <c r="D47">
        <f t="shared" si="2"/>
        <v>31627</v>
      </c>
      <c r="E47">
        <f t="shared" si="3"/>
        <v>237.79699248120301</v>
      </c>
    </row>
    <row r="48" spans="1:5">
      <c r="A48">
        <v>47</v>
      </c>
      <c r="B48">
        <f t="shared" si="0"/>
        <v>15104</v>
      </c>
      <c r="C48">
        <f t="shared" si="1"/>
        <v>16553</v>
      </c>
      <c r="D48">
        <f t="shared" si="2"/>
        <v>31657</v>
      </c>
      <c r="E48">
        <f t="shared" si="3"/>
        <v>238.02255639097746</v>
      </c>
    </row>
    <row r="49" spans="1:5">
      <c r="A49">
        <v>48</v>
      </c>
      <c r="B49">
        <f t="shared" si="0"/>
        <v>15122</v>
      </c>
      <c r="C49">
        <f t="shared" si="1"/>
        <v>16565</v>
      </c>
      <c r="D49">
        <f t="shared" si="2"/>
        <v>31687</v>
      </c>
      <c r="E49">
        <f t="shared" si="3"/>
        <v>238.24812030075188</v>
      </c>
    </row>
    <row r="50" spans="1:5">
      <c r="A50">
        <v>49</v>
      </c>
      <c r="B50">
        <f t="shared" si="0"/>
        <v>15140</v>
      </c>
      <c r="C50">
        <f t="shared" si="1"/>
        <v>16577</v>
      </c>
      <c r="D50">
        <f t="shared" si="2"/>
        <v>31717</v>
      </c>
      <c r="E50">
        <f t="shared" si="3"/>
        <v>238.47368421052633</v>
      </c>
    </row>
    <row r="51" spans="1:5">
      <c r="A51">
        <v>50</v>
      </c>
      <c r="B51">
        <f t="shared" si="0"/>
        <v>15158</v>
      </c>
      <c r="C51">
        <f t="shared" si="1"/>
        <v>16589</v>
      </c>
      <c r="D51">
        <f t="shared" si="2"/>
        <v>31747</v>
      </c>
      <c r="E51">
        <f t="shared" si="3"/>
        <v>238.69924812030075</v>
      </c>
    </row>
    <row r="52" spans="1:5">
      <c r="A52">
        <v>51</v>
      </c>
      <c r="B52">
        <f t="shared" si="0"/>
        <v>15176</v>
      </c>
      <c r="C52">
        <f t="shared" si="1"/>
        <v>16601</v>
      </c>
      <c r="D52">
        <f t="shared" si="2"/>
        <v>31777</v>
      </c>
      <c r="E52">
        <f t="shared" si="3"/>
        <v>238.9248120300752</v>
      </c>
    </row>
    <row r="53" spans="1:5">
      <c r="A53">
        <v>52</v>
      </c>
      <c r="B53">
        <f t="shared" si="0"/>
        <v>15194</v>
      </c>
      <c r="C53">
        <f t="shared" si="1"/>
        <v>16613</v>
      </c>
      <c r="D53">
        <f t="shared" si="2"/>
        <v>31807</v>
      </c>
      <c r="E53">
        <f t="shared" si="3"/>
        <v>239.15037593984962</v>
      </c>
    </row>
    <row r="54" spans="1:5">
      <c r="A54">
        <v>53</v>
      </c>
      <c r="B54">
        <f t="shared" si="0"/>
        <v>15212</v>
      </c>
      <c r="C54">
        <f t="shared" si="1"/>
        <v>16625</v>
      </c>
      <c r="D54">
        <f t="shared" si="2"/>
        <v>31837</v>
      </c>
      <c r="E54">
        <f t="shared" si="3"/>
        <v>239.37593984962405</v>
      </c>
    </row>
    <row r="55" spans="1:5">
      <c r="A55">
        <v>54</v>
      </c>
      <c r="B55">
        <f t="shared" si="0"/>
        <v>15230</v>
      </c>
      <c r="C55">
        <f t="shared" si="1"/>
        <v>16637</v>
      </c>
      <c r="D55">
        <f t="shared" si="2"/>
        <v>31867</v>
      </c>
      <c r="E55">
        <f t="shared" si="3"/>
        <v>239.6015037593985</v>
      </c>
    </row>
    <row r="56" spans="1:5">
      <c r="A56">
        <v>55</v>
      </c>
      <c r="B56">
        <f t="shared" si="0"/>
        <v>15248</v>
      </c>
      <c r="C56">
        <f t="shared" si="1"/>
        <v>16649</v>
      </c>
      <c r="D56">
        <f t="shared" si="2"/>
        <v>31897</v>
      </c>
      <c r="E56">
        <f t="shared" si="3"/>
        <v>239.82706766917292</v>
      </c>
    </row>
    <row r="57" spans="1:5">
      <c r="A57">
        <v>56</v>
      </c>
      <c r="B57">
        <f t="shared" si="0"/>
        <v>15266</v>
      </c>
      <c r="C57">
        <f t="shared" si="1"/>
        <v>16661</v>
      </c>
      <c r="D57">
        <f t="shared" si="2"/>
        <v>31927</v>
      </c>
      <c r="E57">
        <f t="shared" si="3"/>
        <v>240.05263157894737</v>
      </c>
    </row>
    <row r="58" spans="1:5">
      <c r="A58">
        <v>57</v>
      </c>
      <c r="B58">
        <f t="shared" si="0"/>
        <v>15284</v>
      </c>
      <c r="C58">
        <f t="shared" si="1"/>
        <v>16673</v>
      </c>
      <c r="D58">
        <f t="shared" si="2"/>
        <v>31957</v>
      </c>
      <c r="E58">
        <f t="shared" si="3"/>
        <v>240.27819548872179</v>
      </c>
    </row>
    <row r="59" spans="1:5">
      <c r="A59">
        <v>58</v>
      </c>
      <c r="B59">
        <f t="shared" si="0"/>
        <v>15302</v>
      </c>
      <c r="C59">
        <f t="shared" si="1"/>
        <v>16685</v>
      </c>
      <c r="D59">
        <f t="shared" si="2"/>
        <v>31987</v>
      </c>
      <c r="E59">
        <f t="shared" si="3"/>
        <v>240.50375939849624</v>
      </c>
    </row>
    <row r="60" spans="1:5">
      <c r="A60">
        <v>59</v>
      </c>
      <c r="B60">
        <f t="shared" si="0"/>
        <v>15320</v>
      </c>
      <c r="C60">
        <f t="shared" si="1"/>
        <v>16697</v>
      </c>
      <c r="D60">
        <f t="shared" si="2"/>
        <v>32017</v>
      </c>
      <c r="E60">
        <f t="shared" si="3"/>
        <v>240.72932330827066</v>
      </c>
    </row>
    <row r="61" spans="1:5">
      <c r="A61">
        <v>60</v>
      </c>
      <c r="B61">
        <f t="shared" si="0"/>
        <v>15338</v>
      </c>
      <c r="C61">
        <f t="shared" si="1"/>
        <v>16709</v>
      </c>
      <c r="D61">
        <f t="shared" si="2"/>
        <v>32047</v>
      </c>
      <c r="E61">
        <f t="shared" si="3"/>
        <v>240.95488721804512</v>
      </c>
    </row>
    <row r="62" spans="1:5">
      <c r="A62">
        <v>61</v>
      </c>
      <c r="B62">
        <f t="shared" si="0"/>
        <v>15356</v>
      </c>
      <c r="C62">
        <f t="shared" si="1"/>
        <v>16721</v>
      </c>
      <c r="D62">
        <f t="shared" si="2"/>
        <v>32077</v>
      </c>
      <c r="E62">
        <f t="shared" si="3"/>
        <v>241.18045112781954</v>
      </c>
    </row>
    <row r="63" spans="1:5">
      <c r="A63">
        <v>62</v>
      </c>
      <c r="B63">
        <f t="shared" si="0"/>
        <v>15374</v>
      </c>
      <c r="C63">
        <f t="shared" si="1"/>
        <v>16733</v>
      </c>
      <c r="D63">
        <f t="shared" si="2"/>
        <v>32107</v>
      </c>
      <c r="E63">
        <f t="shared" si="3"/>
        <v>241.40601503759399</v>
      </c>
    </row>
    <row r="64" spans="1:5">
      <c r="A64">
        <v>63</v>
      </c>
      <c r="B64">
        <f t="shared" si="0"/>
        <v>15392</v>
      </c>
      <c r="C64">
        <f t="shared" si="1"/>
        <v>16745</v>
      </c>
      <c r="D64">
        <f t="shared" si="2"/>
        <v>32137</v>
      </c>
      <c r="E64">
        <f t="shared" si="3"/>
        <v>241.63157894736841</v>
      </c>
    </row>
    <row r="65" spans="1:5">
      <c r="A65">
        <v>64</v>
      </c>
      <c r="B65">
        <f t="shared" si="0"/>
        <v>15410</v>
      </c>
      <c r="C65">
        <f t="shared" si="1"/>
        <v>16757</v>
      </c>
      <c r="D65">
        <f t="shared" si="2"/>
        <v>32167</v>
      </c>
      <c r="E65">
        <f t="shared" si="3"/>
        <v>241.85714285714286</v>
      </c>
    </row>
    <row r="66" spans="1:5">
      <c r="A66">
        <v>65</v>
      </c>
      <c r="B66">
        <f t="shared" ref="B66:B129" si="4">2*18^3+8*18^2+A66*18+2</f>
        <v>15428</v>
      </c>
      <c r="C66">
        <f t="shared" ref="C66:C129" si="5">9*12^3+3*12^2+A66*12+5</f>
        <v>16769</v>
      </c>
      <c r="D66">
        <f t="shared" ref="D66:D129" si="6">B66+C66</f>
        <v>32197</v>
      </c>
      <c r="E66">
        <f t="shared" ref="E66:E129" si="7">D66/133</f>
        <v>242.08270676691728</v>
      </c>
    </row>
    <row r="67" spans="1:5">
      <c r="A67">
        <v>66</v>
      </c>
      <c r="B67">
        <f t="shared" si="4"/>
        <v>15446</v>
      </c>
      <c r="C67">
        <f t="shared" si="5"/>
        <v>16781</v>
      </c>
      <c r="D67">
        <f t="shared" si="6"/>
        <v>32227</v>
      </c>
      <c r="E67">
        <f t="shared" si="7"/>
        <v>242.30827067669173</v>
      </c>
    </row>
    <row r="68" spans="1:5">
      <c r="A68">
        <v>67</v>
      </c>
      <c r="B68">
        <f t="shared" si="4"/>
        <v>15464</v>
      </c>
      <c r="C68">
        <f t="shared" si="5"/>
        <v>16793</v>
      </c>
      <c r="D68">
        <f t="shared" si="6"/>
        <v>32257</v>
      </c>
      <c r="E68">
        <f t="shared" si="7"/>
        <v>242.53383458646616</v>
      </c>
    </row>
    <row r="69" spans="1:5">
      <c r="A69">
        <v>68</v>
      </c>
      <c r="B69">
        <f t="shared" si="4"/>
        <v>15482</v>
      </c>
      <c r="C69">
        <f t="shared" si="5"/>
        <v>16805</v>
      </c>
      <c r="D69">
        <f t="shared" si="6"/>
        <v>32287</v>
      </c>
      <c r="E69">
        <f t="shared" si="7"/>
        <v>242.75939849624061</v>
      </c>
    </row>
    <row r="70" spans="1:5">
      <c r="A70">
        <v>69</v>
      </c>
      <c r="B70">
        <f t="shared" si="4"/>
        <v>15500</v>
      </c>
      <c r="C70">
        <f t="shared" si="5"/>
        <v>16817</v>
      </c>
      <c r="D70">
        <f t="shared" si="6"/>
        <v>32317</v>
      </c>
      <c r="E70">
        <f t="shared" si="7"/>
        <v>242.98496240601503</v>
      </c>
    </row>
    <row r="71" spans="1:5">
      <c r="A71">
        <v>70</v>
      </c>
      <c r="B71">
        <f t="shared" si="4"/>
        <v>15518</v>
      </c>
      <c r="C71">
        <f t="shared" si="5"/>
        <v>16829</v>
      </c>
      <c r="D71">
        <f t="shared" si="6"/>
        <v>32347</v>
      </c>
      <c r="E71">
        <f t="shared" si="7"/>
        <v>243.21052631578948</v>
      </c>
    </row>
    <row r="72" spans="1:5">
      <c r="A72">
        <v>71</v>
      </c>
      <c r="B72">
        <f t="shared" si="4"/>
        <v>15536</v>
      </c>
      <c r="C72">
        <f t="shared" si="5"/>
        <v>16841</v>
      </c>
      <c r="D72">
        <f t="shared" si="6"/>
        <v>32377</v>
      </c>
      <c r="E72">
        <f t="shared" si="7"/>
        <v>243.4360902255639</v>
      </c>
    </row>
    <row r="73" spans="1:5">
      <c r="A73">
        <v>72</v>
      </c>
      <c r="B73">
        <f t="shared" si="4"/>
        <v>15554</v>
      </c>
      <c r="C73">
        <f t="shared" si="5"/>
        <v>16853</v>
      </c>
      <c r="D73">
        <f t="shared" si="6"/>
        <v>32407</v>
      </c>
      <c r="E73">
        <f t="shared" si="7"/>
        <v>243.66165413533835</v>
      </c>
    </row>
    <row r="74" spans="1:5">
      <c r="A74">
        <v>73</v>
      </c>
      <c r="B74">
        <f t="shared" si="4"/>
        <v>15572</v>
      </c>
      <c r="C74">
        <f t="shared" si="5"/>
        <v>16865</v>
      </c>
      <c r="D74">
        <f t="shared" si="6"/>
        <v>32437</v>
      </c>
      <c r="E74">
        <f t="shared" si="7"/>
        <v>243.88721804511277</v>
      </c>
    </row>
    <row r="75" spans="1:5">
      <c r="A75">
        <v>74</v>
      </c>
      <c r="B75">
        <f t="shared" si="4"/>
        <v>15590</v>
      </c>
      <c r="C75">
        <f t="shared" si="5"/>
        <v>16877</v>
      </c>
      <c r="D75">
        <f t="shared" si="6"/>
        <v>32467</v>
      </c>
      <c r="E75">
        <f t="shared" si="7"/>
        <v>244.11278195488723</v>
      </c>
    </row>
    <row r="76" spans="1:5">
      <c r="A76">
        <v>75</v>
      </c>
      <c r="B76">
        <f t="shared" si="4"/>
        <v>15608</v>
      </c>
      <c r="C76">
        <f t="shared" si="5"/>
        <v>16889</v>
      </c>
      <c r="D76">
        <f t="shared" si="6"/>
        <v>32497</v>
      </c>
      <c r="E76">
        <f t="shared" si="7"/>
        <v>244.33834586466165</v>
      </c>
    </row>
    <row r="77" spans="1:5">
      <c r="A77">
        <v>76</v>
      </c>
      <c r="B77">
        <f t="shared" si="4"/>
        <v>15626</v>
      </c>
      <c r="C77">
        <f t="shared" si="5"/>
        <v>16901</v>
      </c>
      <c r="D77">
        <f t="shared" si="6"/>
        <v>32527</v>
      </c>
      <c r="E77">
        <f t="shared" si="7"/>
        <v>244.5639097744361</v>
      </c>
    </row>
    <row r="78" spans="1:5">
      <c r="A78">
        <v>77</v>
      </c>
      <c r="B78">
        <f t="shared" si="4"/>
        <v>15644</v>
      </c>
      <c r="C78">
        <f t="shared" si="5"/>
        <v>16913</v>
      </c>
      <c r="D78">
        <f t="shared" si="6"/>
        <v>32557</v>
      </c>
      <c r="E78">
        <f t="shared" si="7"/>
        <v>244.78947368421052</v>
      </c>
    </row>
    <row r="79" spans="1:5">
      <c r="A79">
        <v>78</v>
      </c>
      <c r="B79">
        <f t="shared" si="4"/>
        <v>15662</v>
      </c>
      <c r="C79">
        <f t="shared" si="5"/>
        <v>16925</v>
      </c>
      <c r="D79">
        <f t="shared" si="6"/>
        <v>32587</v>
      </c>
      <c r="E79">
        <f t="shared" si="7"/>
        <v>245.01503759398497</v>
      </c>
    </row>
    <row r="80" spans="1:5">
      <c r="A80">
        <v>79</v>
      </c>
      <c r="B80">
        <f t="shared" si="4"/>
        <v>15680</v>
      </c>
      <c r="C80">
        <f t="shared" si="5"/>
        <v>16937</v>
      </c>
      <c r="D80">
        <f t="shared" si="6"/>
        <v>32617</v>
      </c>
      <c r="E80">
        <f t="shared" si="7"/>
        <v>245.24060150375939</v>
      </c>
    </row>
    <row r="81" spans="1:5">
      <c r="A81">
        <v>80</v>
      </c>
      <c r="B81">
        <f t="shared" si="4"/>
        <v>15698</v>
      </c>
      <c r="C81">
        <f t="shared" si="5"/>
        <v>16949</v>
      </c>
      <c r="D81">
        <f t="shared" si="6"/>
        <v>32647</v>
      </c>
      <c r="E81">
        <f t="shared" si="7"/>
        <v>245.46616541353384</v>
      </c>
    </row>
    <row r="82" spans="1:5">
      <c r="A82">
        <v>81</v>
      </c>
      <c r="B82">
        <f t="shared" si="4"/>
        <v>15716</v>
      </c>
      <c r="C82">
        <f t="shared" si="5"/>
        <v>16961</v>
      </c>
      <c r="D82">
        <f t="shared" si="6"/>
        <v>32677</v>
      </c>
      <c r="E82">
        <f t="shared" si="7"/>
        <v>245.69172932330827</v>
      </c>
    </row>
    <row r="83" spans="1:5">
      <c r="A83">
        <v>82</v>
      </c>
      <c r="B83">
        <f t="shared" si="4"/>
        <v>15734</v>
      </c>
      <c r="C83">
        <f t="shared" si="5"/>
        <v>16973</v>
      </c>
      <c r="D83">
        <f t="shared" si="6"/>
        <v>32707</v>
      </c>
      <c r="E83">
        <f t="shared" si="7"/>
        <v>245.91729323308272</v>
      </c>
    </row>
    <row r="84" spans="1:5">
      <c r="A84">
        <v>83</v>
      </c>
      <c r="B84">
        <f t="shared" si="4"/>
        <v>15752</v>
      </c>
      <c r="C84">
        <f t="shared" si="5"/>
        <v>16985</v>
      </c>
      <c r="D84">
        <f t="shared" si="6"/>
        <v>32737</v>
      </c>
      <c r="E84">
        <f t="shared" si="7"/>
        <v>246.14285714285714</v>
      </c>
    </row>
    <row r="85" spans="1:5">
      <c r="A85">
        <v>84</v>
      </c>
      <c r="B85">
        <f t="shared" si="4"/>
        <v>15770</v>
      </c>
      <c r="C85">
        <f t="shared" si="5"/>
        <v>16997</v>
      </c>
      <c r="D85">
        <f t="shared" si="6"/>
        <v>32767</v>
      </c>
      <c r="E85">
        <f t="shared" si="7"/>
        <v>246.36842105263159</v>
      </c>
    </row>
    <row r="86" spans="1:5">
      <c r="A86">
        <v>85</v>
      </c>
      <c r="B86">
        <f t="shared" si="4"/>
        <v>15788</v>
      </c>
      <c r="C86">
        <f t="shared" si="5"/>
        <v>17009</v>
      </c>
      <c r="D86">
        <f t="shared" si="6"/>
        <v>32797</v>
      </c>
      <c r="E86">
        <f t="shared" si="7"/>
        <v>246.59398496240601</v>
      </c>
    </row>
    <row r="87" spans="1:5">
      <c r="A87">
        <v>86</v>
      </c>
      <c r="B87">
        <f t="shared" si="4"/>
        <v>15806</v>
      </c>
      <c r="C87">
        <f t="shared" si="5"/>
        <v>17021</v>
      </c>
      <c r="D87">
        <f t="shared" si="6"/>
        <v>32827</v>
      </c>
      <c r="E87">
        <f t="shared" si="7"/>
        <v>246.81954887218046</v>
      </c>
    </row>
    <row r="88" spans="1:5">
      <c r="A88">
        <v>87</v>
      </c>
      <c r="B88">
        <f t="shared" si="4"/>
        <v>15824</v>
      </c>
      <c r="C88">
        <f t="shared" si="5"/>
        <v>17033</v>
      </c>
      <c r="D88">
        <f t="shared" si="6"/>
        <v>32857</v>
      </c>
      <c r="E88">
        <f t="shared" si="7"/>
        <v>247.04511278195488</v>
      </c>
    </row>
    <row r="89" spans="1:5">
      <c r="A89">
        <v>88</v>
      </c>
      <c r="B89">
        <f t="shared" si="4"/>
        <v>15842</v>
      </c>
      <c r="C89">
        <f t="shared" si="5"/>
        <v>17045</v>
      </c>
      <c r="D89">
        <f t="shared" si="6"/>
        <v>32887</v>
      </c>
      <c r="E89">
        <f t="shared" si="7"/>
        <v>247.27067669172934</v>
      </c>
    </row>
    <row r="90" spans="1:5">
      <c r="A90">
        <v>89</v>
      </c>
      <c r="B90">
        <f t="shared" si="4"/>
        <v>15860</v>
      </c>
      <c r="C90">
        <f t="shared" si="5"/>
        <v>17057</v>
      </c>
      <c r="D90">
        <f t="shared" si="6"/>
        <v>32917</v>
      </c>
      <c r="E90">
        <f t="shared" si="7"/>
        <v>247.49624060150376</v>
      </c>
    </row>
    <row r="91" spans="1:5">
      <c r="A91">
        <v>90</v>
      </c>
      <c r="B91">
        <f t="shared" si="4"/>
        <v>15878</v>
      </c>
      <c r="C91">
        <f t="shared" si="5"/>
        <v>17069</v>
      </c>
      <c r="D91">
        <f t="shared" si="6"/>
        <v>32947</v>
      </c>
      <c r="E91">
        <f t="shared" si="7"/>
        <v>247.72180451127821</v>
      </c>
    </row>
    <row r="92" spans="1:5">
      <c r="A92">
        <v>91</v>
      </c>
      <c r="B92">
        <f t="shared" si="4"/>
        <v>15896</v>
      </c>
      <c r="C92">
        <f t="shared" si="5"/>
        <v>17081</v>
      </c>
      <c r="D92">
        <f t="shared" si="6"/>
        <v>32977</v>
      </c>
      <c r="E92">
        <f t="shared" si="7"/>
        <v>247.94736842105263</v>
      </c>
    </row>
    <row r="93" spans="1:5">
      <c r="A93">
        <v>92</v>
      </c>
      <c r="B93">
        <f t="shared" si="4"/>
        <v>15914</v>
      </c>
      <c r="C93">
        <f t="shared" si="5"/>
        <v>17093</v>
      </c>
      <c r="D93">
        <f t="shared" si="6"/>
        <v>33007</v>
      </c>
      <c r="E93">
        <f t="shared" si="7"/>
        <v>248.17293233082708</v>
      </c>
    </row>
    <row r="94" spans="1:5">
      <c r="A94">
        <v>93</v>
      </c>
      <c r="B94">
        <f t="shared" si="4"/>
        <v>15932</v>
      </c>
      <c r="C94">
        <f t="shared" si="5"/>
        <v>17105</v>
      </c>
      <c r="D94">
        <f t="shared" si="6"/>
        <v>33037</v>
      </c>
      <c r="E94">
        <f t="shared" si="7"/>
        <v>248.3984962406015</v>
      </c>
    </row>
    <row r="95" spans="1:5">
      <c r="A95">
        <v>94</v>
      </c>
      <c r="B95">
        <f t="shared" si="4"/>
        <v>15950</v>
      </c>
      <c r="C95">
        <f t="shared" si="5"/>
        <v>17117</v>
      </c>
      <c r="D95">
        <f t="shared" si="6"/>
        <v>33067</v>
      </c>
      <c r="E95">
        <f t="shared" si="7"/>
        <v>248.62406015037595</v>
      </c>
    </row>
    <row r="96" spans="1:5">
      <c r="A96">
        <v>95</v>
      </c>
      <c r="B96">
        <f t="shared" si="4"/>
        <v>15968</v>
      </c>
      <c r="C96">
        <f t="shared" si="5"/>
        <v>17129</v>
      </c>
      <c r="D96">
        <f t="shared" si="6"/>
        <v>33097</v>
      </c>
      <c r="E96">
        <f t="shared" si="7"/>
        <v>248.84962406015038</v>
      </c>
    </row>
    <row r="97" spans="1:5">
      <c r="A97">
        <v>96</v>
      </c>
      <c r="B97">
        <f t="shared" si="4"/>
        <v>15986</v>
      </c>
      <c r="C97">
        <f t="shared" si="5"/>
        <v>17141</v>
      </c>
      <c r="D97">
        <f t="shared" si="6"/>
        <v>33127</v>
      </c>
      <c r="E97">
        <f t="shared" si="7"/>
        <v>249.0751879699248</v>
      </c>
    </row>
    <row r="98" spans="1:5">
      <c r="A98">
        <v>97</v>
      </c>
      <c r="B98">
        <f t="shared" si="4"/>
        <v>16004</v>
      </c>
      <c r="C98">
        <f t="shared" si="5"/>
        <v>17153</v>
      </c>
      <c r="D98">
        <f t="shared" si="6"/>
        <v>33157</v>
      </c>
      <c r="E98">
        <f t="shared" si="7"/>
        <v>249.30075187969925</v>
      </c>
    </row>
    <row r="99" spans="1:5">
      <c r="A99">
        <v>98</v>
      </c>
      <c r="B99">
        <f t="shared" si="4"/>
        <v>16022</v>
      </c>
      <c r="C99">
        <f t="shared" si="5"/>
        <v>17165</v>
      </c>
      <c r="D99">
        <f t="shared" si="6"/>
        <v>33187</v>
      </c>
      <c r="E99">
        <f t="shared" si="7"/>
        <v>249.52631578947367</v>
      </c>
    </row>
    <row r="100" spans="1:5">
      <c r="A100">
        <v>99</v>
      </c>
      <c r="B100">
        <f t="shared" si="4"/>
        <v>16040</v>
      </c>
      <c r="C100">
        <f t="shared" si="5"/>
        <v>17177</v>
      </c>
      <c r="D100">
        <f t="shared" si="6"/>
        <v>33217</v>
      </c>
      <c r="E100">
        <f t="shared" si="7"/>
        <v>249.75187969924812</v>
      </c>
    </row>
    <row r="101" spans="1:5">
      <c r="A101">
        <v>100</v>
      </c>
      <c r="B101">
        <f t="shared" si="4"/>
        <v>16058</v>
      </c>
      <c r="C101">
        <f t="shared" si="5"/>
        <v>17189</v>
      </c>
      <c r="D101">
        <f t="shared" si="6"/>
        <v>33247</v>
      </c>
      <c r="E101">
        <f t="shared" si="7"/>
        <v>249.97744360902254</v>
      </c>
    </row>
    <row r="102" spans="1:5">
      <c r="A102">
        <v>101</v>
      </c>
      <c r="B102">
        <f t="shared" si="4"/>
        <v>16076</v>
      </c>
      <c r="C102">
        <f t="shared" si="5"/>
        <v>17201</v>
      </c>
      <c r="D102">
        <f t="shared" si="6"/>
        <v>33277</v>
      </c>
      <c r="E102">
        <f t="shared" si="7"/>
        <v>250.20300751879699</v>
      </c>
    </row>
    <row r="103" spans="1:5">
      <c r="A103">
        <v>102</v>
      </c>
      <c r="B103">
        <f t="shared" si="4"/>
        <v>16094</v>
      </c>
      <c r="C103">
        <f t="shared" si="5"/>
        <v>17213</v>
      </c>
      <c r="D103">
        <f t="shared" si="6"/>
        <v>33307</v>
      </c>
      <c r="E103">
        <f t="shared" si="7"/>
        <v>250.42857142857142</v>
      </c>
    </row>
    <row r="104" spans="1:5">
      <c r="A104">
        <v>103</v>
      </c>
      <c r="B104">
        <f t="shared" si="4"/>
        <v>16112</v>
      </c>
      <c r="C104">
        <f t="shared" si="5"/>
        <v>17225</v>
      </c>
      <c r="D104">
        <f t="shared" si="6"/>
        <v>33337</v>
      </c>
      <c r="E104">
        <f t="shared" si="7"/>
        <v>250.65413533834587</v>
      </c>
    </row>
    <row r="105" spans="1:5">
      <c r="A105">
        <v>104</v>
      </c>
      <c r="B105">
        <f t="shared" si="4"/>
        <v>16130</v>
      </c>
      <c r="C105">
        <f t="shared" si="5"/>
        <v>17237</v>
      </c>
      <c r="D105">
        <f t="shared" si="6"/>
        <v>33367</v>
      </c>
      <c r="E105">
        <f t="shared" si="7"/>
        <v>250.87969924812029</v>
      </c>
    </row>
    <row r="106" spans="1:5">
      <c r="A106">
        <v>105</v>
      </c>
      <c r="B106">
        <f t="shared" si="4"/>
        <v>16148</v>
      </c>
      <c r="C106">
        <f t="shared" si="5"/>
        <v>17249</v>
      </c>
      <c r="D106">
        <f t="shared" si="6"/>
        <v>33397</v>
      </c>
      <c r="E106">
        <f t="shared" si="7"/>
        <v>251.10526315789474</v>
      </c>
    </row>
    <row r="107" spans="1:5">
      <c r="A107">
        <v>106</v>
      </c>
      <c r="B107">
        <f t="shared" si="4"/>
        <v>16166</v>
      </c>
      <c r="C107">
        <f t="shared" si="5"/>
        <v>17261</v>
      </c>
      <c r="D107">
        <f t="shared" si="6"/>
        <v>33427</v>
      </c>
      <c r="E107">
        <f t="shared" si="7"/>
        <v>251.33082706766916</v>
      </c>
    </row>
    <row r="108" spans="1:5">
      <c r="A108">
        <v>107</v>
      </c>
      <c r="B108">
        <f t="shared" si="4"/>
        <v>16184</v>
      </c>
      <c r="C108">
        <f t="shared" si="5"/>
        <v>17273</v>
      </c>
      <c r="D108">
        <f t="shared" si="6"/>
        <v>33457</v>
      </c>
      <c r="E108">
        <f t="shared" si="7"/>
        <v>251.55639097744361</v>
      </c>
    </row>
    <row r="109" spans="1:5">
      <c r="A109">
        <v>108</v>
      </c>
      <c r="B109">
        <f t="shared" si="4"/>
        <v>16202</v>
      </c>
      <c r="C109">
        <f t="shared" si="5"/>
        <v>17285</v>
      </c>
      <c r="D109">
        <f t="shared" si="6"/>
        <v>33487</v>
      </c>
      <c r="E109">
        <f t="shared" si="7"/>
        <v>251.78195488721803</v>
      </c>
    </row>
    <row r="110" spans="1:5">
      <c r="A110">
        <v>109</v>
      </c>
      <c r="B110">
        <f t="shared" si="4"/>
        <v>16220</v>
      </c>
      <c r="C110">
        <f t="shared" si="5"/>
        <v>17297</v>
      </c>
      <c r="D110">
        <f t="shared" si="6"/>
        <v>33517</v>
      </c>
      <c r="E110">
        <f t="shared" si="7"/>
        <v>252.00751879699249</v>
      </c>
    </row>
    <row r="111" spans="1:5">
      <c r="A111">
        <v>110</v>
      </c>
      <c r="B111">
        <f t="shared" si="4"/>
        <v>16238</v>
      </c>
      <c r="C111">
        <f t="shared" si="5"/>
        <v>17309</v>
      </c>
      <c r="D111">
        <f t="shared" si="6"/>
        <v>33547</v>
      </c>
      <c r="E111">
        <f t="shared" si="7"/>
        <v>252.23308270676691</v>
      </c>
    </row>
    <row r="112" spans="1:5">
      <c r="A112">
        <v>111</v>
      </c>
      <c r="B112">
        <f t="shared" si="4"/>
        <v>16256</v>
      </c>
      <c r="C112">
        <f t="shared" si="5"/>
        <v>17321</v>
      </c>
      <c r="D112">
        <f t="shared" si="6"/>
        <v>33577</v>
      </c>
      <c r="E112">
        <f t="shared" si="7"/>
        <v>252.45864661654136</v>
      </c>
    </row>
    <row r="113" spans="1:5">
      <c r="A113">
        <v>112</v>
      </c>
      <c r="B113">
        <f t="shared" si="4"/>
        <v>16274</v>
      </c>
      <c r="C113">
        <f t="shared" si="5"/>
        <v>17333</v>
      </c>
      <c r="D113">
        <f t="shared" si="6"/>
        <v>33607</v>
      </c>
      <c r="E113">
        <f t="shared" si="7"/>
        <v>252.68421052631578</v>
      </c>
    </row>
    <row r="114" spans="1:5">
      <c r="A114">
        <v>113</v>
      </c>
      <c r="B114">
        <f t="shared" si="4"/>
        <v>16292</v>
      </c>
      <c r="C114">
        <f t="shared" si="5"/>
        <v>17345</v>
      </c>
      <c r="D114">
        <f t="shared" si="6"/>
        <v>33637</v>
      </c>
      <c r="E114">
        <f t="shared" si="7"/>
        <v>252.90977443609023</v>
      </c>
    </row>
    <row r="115" spans="1:5">
      <c r="A115">
        <v>114</v>
      </c>
      <c r="B115">
        <f t="shared" si="4"/>
        <v>16310</v>
      </c>
      <c r="C115">
        <f t="shared" si="5"/>
        <v>17357</v>
      </c>
      <c r="D115">
        <f t="shared" si="6"/>
        <v>33667</v>
      </c>
      <c r="E115">
        <f t="shared" si="7"/>
        <v>253.13533834586465</v>
      </c>
    </row>
    <row r="116" spans="1:5">
      <c r="A116">
        <v>115</v>
      </c>
      <c r="B116">
        <f t="shared" si="4"/>
        <v>16328</v>
      </c>
      <c r="C116">
        <f t="shared" si="5"/>
        <v>17369</v>
      </c>
      <c r="D116">
        <f t="shared" si="6"/>
        <v>33697</v>
      </c>
      <c r="E116">
        <f t="shared" si="7"/>
        <v>253.3609022556391</v>
      </c>
    </row>
    <row r="117" spans="1:5">
      <c r="A117">
        <v>116</v>
      </c>
      <c r="B117">
        <f t="shared" si="4"/>
        <v>16346</v>
      </c>
      <c r="C117">
        <f t="shared" si="5"/>
        <v>17381</v>
      </c>
      <c r="D117">
        <f t="shared" si="6"/>
        <v>33727</v>
      </c>
      <c r="E117">
        <f t="shared" si="7"/>
        <v>253.58646616541353</v>
      </c>
    </row>
    <row r="118" spans="1:5">
      <c r="A118">
        <v>117</v>
      </c>
      <c r="B118">
        <f t="shared" si="4"/>
        <v>16364</v>
      </c>
      <c r="C118">
        <f t="shared" si="5"/>
        <v>17393</v>
      </c>
      <c r="D118">
        <f t="shared" si="6"/>
        <v>33757</v>
      </c>
      <c r="E118">
        <f t="shared" si="7"/>
        <v>253.81203007518798</v>
      </c>
    </row>
    <row r="119" spans="1:5">
      <c r="A119">
        <v>118</v>
      </c>
      <c r="B119">
        <f t="shared" si="4"/>
        <v>16382</v>
      </c>
      <c r="C119">
        <f t="shared" si="5"/>
        <v>17405</v>
      </c>
      <c r="D119">
        <f t="shared" si="6"/>
        <v>33787</v>
      </c>
      <c r="E119">
        <f t="shared" si="7"/>
        <v>254.0375939849624</v>
      </c>
    </row>
    <row r="120" spans="1:5">
      <c r="A120">
        <v>119</v>
      </c>
      <c r="B120">
        <f t="shared" si="4"/>
        <v>16400</v>
      </c>
      <c r="C120">
        <f t="shared" si="5"/>
        <v>17417</v>
      </c>
      <c r="D120">
        <f t="shared" si="6"/>
        <v>33817</v>
      </c>
      <c r="E120">
        <f t="shared" si="7"/>
        <v>254.26315789473685</v>
      </c>
    </row>
    <row r="121" spans="1:5">
      <c r="A121">
        <v>120</v>
      </c>
      <c r="B121">
        <f t="shared" si="4"/>
        <v>16418</v>
      </c>
      <c r="C121">
        <f t="shared" si="5"/>
        <v>17429</v>
      </c>
      <c r="D121">
        <f t="shared" si="6"/>
        <v>33847</v>
      </c>
      <c r="E121">
        <f t="shared" si="7"/>
        <v>254.48872180451127</v>
      </c>
    </row>
    <row r="122" spans="1:5">
      <c r="A122">
        <v>121</v>
      </c>
      <c r="B122">
        <f t="shared" si="4"/>
        <v>16436</v>
      </c>
      <c r="C122">
        <f t="shared" si="5"/>
        <v>17441</v>
      </c>
      <c r="D122">
        <f t="shared" si="6"/>
        <v>33877</v>
      </c>
      <c r="E122">
        <f t="shared" si="7"/>
        <v>254.71428571428572</v>
      </c>
    </row>
    <row r="123" spans="1:5">
      <c r="A123">
        <v>122</v>
      </c>
      <c r="B123">
        <f t="shared" si="4"/>
        <v>16454</v>
      </c>
      <c r="C123">
        <f t="shared" si="5"/>
        <v>17453</v>
      </c>
      <c r="D123">
        <f t="shared" si="6"/>
        <v>33907</v>
      </c>
      <c r="E123">
        <f t="shared" si="7"/>
        <v>254.93984962406014</v>
      </c>
    </row>
    <row r="124" spans="1:5">
      <c r="A124">
        <v>123</v>
      </c>
      <c r="B124">
        <f t="shared" si="4"/>
        <v>16472</v>
      </c>
      <c r="C124">
        <f t="shared" si="5"/>
        <v>17465</v>
      </c>
      <c r="D124">
        <f t="shared" si="6"/>
        <v>33937</v>
      </c>
      <c r="E124">
        <f t="shared" si="7"/>
        <v>255.1654135338346</v>
      </c>
    </row>
    <row r="125" spans="1:5">
      <c r="A125">
        <v>124</v>
      </c>
      <c r="B125">
        <f t="shared" si="4"/>
        <v>16490</v>
      </c>
      <c r="C125">
        <f t="shared" si="5"/>
        <v>17477</v>
      </c>
      <c r="D125">
        <f t="shared" si="6"/>
        <v>33967</v>
      </c>
      <c r="E125">
        <f t="shared" si="7"/>
        <v>255.39097744360902</v>
      </c>
    </row>
    <row r="126" spans="1:5">
      <c r="A126">
        <v>125</v>
      </c>
      <c r="B126">
        <f t="shared" si="4"/>
        <v>16508</v>
      </c>
      <c r="C126">
        <f t="shared" si="5"/>
        <v>17489</v>
      </c>
      <c r="D126">
        <f t="shared" si="6"/>
        <v>33997</v>
      </c>
      <c r="E126">
        <f t="shared" si="7"/>
        <v>255.61654135338347</v>
      </c>
    </row>
    <row r="127" spans="1:5">
      <c r="A127">
        <v>126</v>
      </c>
      <c r="B127">
        <f t="shared" si="4"/>
        <v>16526</v>
      </c>
      <c r="C127">
        <f t="shared" si="5"/>
        <v>17501</v>
      </c>
      <c r="D127">
        <f t="shared" si="6"/>
        <v>34027</v>
      </c>
      <c r="E127">
        <f t="shared" si="7"/>
        <v>255.84210526315789</v>
      </c>
    </row>
    <row r="128" spans="1:5">
      <c r="A128">
        <v>127</v>
      </c>
      <c r="B128">
        <f t="shared" si="4"/>
        <v>16544</v>
      </c>
      <c r="C128">
        <f t="shared" si="5"/>
        <v>17513</v>
      </c>
      <c r="D128">
        <f t="shared" si="6"/>
        <v>34057</v>
      </c>
      <c r="E128">
        <f t="shared" si="7"/>
        <v>256.06766917293231</v>
      </c>
    </row>
    <row r="129" spans="1:5">
      <c r="A129">
        <v>128</v>
      </c>
      <c r="B129">
        <f t="shared" si="4"/>
        <v>16562</v>
      </c>
      <c r="C129">
        <f t="shared" si="5"/>
        <v>17525</v>
      </c>
      <c r="D129">
        <f t="shared" si="6"/>
        <v>34087</v>
      </c>
      <c r="E129">
        <f t="shared" si="7"/>
        <v>256.29323308270676</v>
      </c>
    </row>
    <row r="130" spans="1:5">
      <c r="A130">
        <v>129</v>
      </c>
      <c r="B130">
        <f t="shared" ref="B130:B134" si="8">2*18^3+8*18^2+A130*18+2</f>
        <v>16580</v>
      </c>
      <c r="C130">
        <f t="shared" ref="C130:C134" si="9">9*12^3+3*12^2+A130*12+5</f>
        <v>17537</v>
      </c>
      <c r="D130">
        <f t="shared" ref="D130:D134" si="10">B130+C130</f>
        <v>34117</v>
      </c>
      <c r="E130">
        <f t="shared" ref="E130:E134" si="11">D130/133</f>
        <v>256.51879699248121</v>
      </c>
    </row>
    <row r="131" spans="1:5">
      <c r="A131">
        <v>130</v>
      </c>
      <c r="B131">
        <f t="shared" si="8"/>
        <v>16598</v>
      </c>
      <c r="C131">
        <f t="shared" si="9"/>
        <v>17549</v>
      </c>
      <c r="D131">
        <f t="shared" si="10"/>
        <v>34147</v>
      </c>
      <c r="E131">
        <f t="shared" si="11"/>
        <v>256.74436090225566</v>
      </c>
    </row>
    <row r="132" spans="1:5">
      <c r="A132">
        <v>131</v>
      </c>
      <c r="B132">
        <f t="shared" si="8"/>
        <v>16616</v>
      </c>
      <c r="C132">
        <f t="shared" si="9"/>
        <v>17561</v>
      </c>
      <c r="D132">
        <f t="shared" si="10"/>
        <v>34177</v>
      </c>
      <c r="E132">
        <f t="shared" si="11"/>
        <v>256.96992481203006</v>
      </c>
    </row>
    <row r="133" spans="1:5">
      <c r="A133">
        <v>132</v>
      </c>
      <c r="B133">
        <f t="shared" si="8"/>
        <v>16634</v>
      </c>
      <c r="C133">
        <f t="shared" si="9"/>
        <v>17573</v>
      </c>
      <c r="D133">
        <f t="shared" si="10"/>
        <v>34207</v>
      </c>
      <c r="E133">
        <f t="shared" si="11"/>
        <v>257.19548872180451</v>
      </c>
    </row>
    <row r="134" spans="1:5">
      <c r="A134">
        <v>133</v>
      </c>
      <c r="B134">
        <f t="shared" si="8"/>
        <v>16652</v>
      </c>
      <c r="C134">
        <f t="shared" si="9"/>
        <v>17585</v>
      </c>
      <c r="D134">
        <f t="shared" si="10"/>
        <v>34237</v>
      </c>
      <c r="E134">
        <f t="shared" si="11"/>
        <v>257.42105263157896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9"/>
  <sheetViews>
    <sheetView workbookViewId="0">
      <selection activeCell="E1" sqref="E1:E89"/>
    </sheetView>
  </sheetViews>
  <sheetFormatPr defaultRowHeight="15"/>
  <sheetData>
    <row r="1" spans="1:5">
      <c r="A1">
        <v>0</v>
      </c>
      <c r="B1">
        <f>2*19^3+A1*19^2+8*19+4</f>
        <v>13874</v>
      </c>
      <c r="C1">
        <f>2*16^3+11*16^2+3*16+A1</f>
        <v>11056</v>
      </c>
      <c r="D1">
        <f>B1+C1</f>
        <v>24930</v>
      </c>
      <c r="E1">
        <f>D1/88</f>
        <v>283.29545454545456</v>
      </c>
    </row>
    <row r="2" spans="1:5">
      <c r="A2">
        <v>1</v>
      </c>
      <c r="B2">
        <f t="shared" ref="B2:B65" si="0">2*19^3+A2*19^2+8*19+4</f>
        <v>14235</v>
      </c>
      <c r="C2">
        <f t="shared" ref="C2:C65" si="1">2*16^3+11*16^2+3*16+A2</f>
        <v>11057</v>
      </c>
      <c r="D2">
        <f t="shared" ref="D2:D65" si="2">B2+C2</f>
        <v>25292</v>
      </c>
      <c r="E2">
        <f t="shared" ref="E2:E65" si="3">D2/88</f>
        <v>287.40909090909093</v>
      </c>
    </row>
    <row r="3" spans="1:5">
      <c r="A3">
        <v>2</v>
      </c>
      <c r="B3">
        <f t="shared" si="0"/>
        <v>14596</v>
      </c>
      <c r="C3">
        <f t="shared" si="1"/>
        <v>11058</v>
      </c>
      <c r="D3">
        <f t="shared" si="2"/>
        <v>25654</v>
      </c>
      <c r="E3">
        <f t="shared" si="3"/>
        <v>291.52272727272725</v>
      </c>
    </row>
    <row r="4" spans="1:5">
      <c r="A4">
        <v>3</v>
      </c>
      <c r="B4">
        <f t="shared" si="0"/>
        <v>14957</v>
      </c>
      <c r="C4">
        <f t="shared" si="1"/>
        <v>11059</v>
      </c>
      <c r="D4">
        <f t="shared" si="2"/>
        <v>26016</v>
      </c>
      <c r="E4">
        <f t="shared" si="3"/>
        <v>295.63636363636363</v>
      </c>
    </row>
    <row r="5" spans="1:5">
      <c r="A5">
        <v>4</v>
      </c>
      <c r="B5">
        <f t="shared" si="0"/>
        <v>15318</v>
      </c>
      <c r="C5">
        <f t="shared" si="1"/>
        <v>11060</v>
      </c>
      <c r="D5">
        <f t="shared" si="2"/>
        <v>26378</v>
      </c>
      <c r="E5">
        <f t="shared" si="3"/>
        <v>299.75</v>
      </c>
    </row>
    <row r="6" spans="1:5">
      <c r="A6">
        <v>5</v>
      </c>
      <c r="B6">
        <f t="shared" si="0"/>
        <v>15679</v>
      </c>
      <c r="C6">
        <f t="shared" si="1"/>
        <v>11061</v>
      </c>
      <c r="D6">
        <f t="shared" si="2"/>
        <v>26740</v>
      </c>
      <c r="E6">
        <f t="shared" si="3"/>
        <v>303.86363636363637</v>
      </c>
    </row>
    <row r="7" spans="1:5">
      <c r="A7">
        <v>6</v>
      </c>
      <c r="B7">
        <f t="shared" si="0"/>
        <v>16040</v>
      </c>
      <c r="C7">
        <f t="shared" si="1"/>
        <v>11062</v>
      </c>
      <c r="D7">
        <f t="shared" si="2"/>
        <v>27102</v>
      </c>
      <c r="E7">
        <f t="shared" si="3"/>
        <v>307.97727272727275</v>
      </c>
    </row>
    <row r="8" spans="1:5">
      <c r="A8">
        <v>7</v>
      </c>
      <c r="B8">
        <f t="shared" si="0"/>
        <v>16401</v>
      </c>
      <c r="C8">
        <f t="shared" si="1"/>
        <v>11063</v>
      </c>
      <c r="D8">
        <f t="shared" si="2"/>
        <v>27464</v>
      </c>
      <c r="E8">
        <f t="shared" si="3"/>
        <v>312.09090909090907</v>
      </c>
    </row>
    <row r="9" spans="1:5">
      <c r="A9">
        <v>8</v>
      </c>
      <c r="B9">
        <f t="shared" si="0"/>
        <v>16762</v>
      </c>
      <c r="C9">
        <f t="shared" si="1"/>
        <v>11064</v>
      </c>
      <c r="D9">
        <f t="shared" si="2"/>
        <v>27826</v>
      </c>
      <c r="E9">
        <f t="shared" si="3"/>
        <v>316.20454545454544</v>
      </c>
    </row>
    <row r="10" spans="1:5">
      <c r="A10">
        <v>9</v>
      </c>
      <c r="B10">
        <f t="shared" si="0"/>
        <v>17123</v>
      </c>
      <c r="C10">
        <f t="shared" si="1"/>
        <v>11065</v>
      </c>
      <c r="D10">
        <f t="shared" si="2"/>
        <v>28188</v>
      </c>
      <c r="E10">
        <f t="shared" si="3"/>
        <v>320.31818181818181</v>
      </c>
    </row>
    <row r="11" spans="1:5">
      <c r="A11">
        <v>10</v>
      </c>
      <c r="B11">
        <f t="shared" si="0"/>
        <v>17484</v>
      </c>
      <c r="C11">
        <f t="shared" si="1"/>
        <v>11066</v>
      </c>
      <c r="D11">
        <f t="shared" si="2"/>
        <v>28550</v>
      </c>
      <c r="E11">
        <f t="shared" si="3"/>
        <v>324.43181818181819</v>
      </c>
    </row>
    <row r="12" spans="1:5">
      <c r="A12">
        <v>11</v>
      </c>
      <c r="B12">
        <f t="shared" si="0"/>
        <v>17845</v>
      </c>
      <c r="C12">
        <f t="shared" si="1"/>
        <v>11067</v>
      </c>
      <c r="D12">
        <f t="shared" si="2"/>
        <v>28912</v>
      </c>
      <c r="E12">
        <f t="shared" si="3"/>
        <v>328.54545454545456</v>
      </c>
    </row>
    <row r="13" spans="1:5">
      <c r="A13">
        <v>12</v>
      </c>
      <c r="B13">
        <f t="shared" si="0"/>
        <v>18206</v>
      </c>
      <c r="C13">
        <f t="shared" si="1"/>
        <v>11068</v>
      </c>
      <c r="D13">
        <f t="shared" si="2"/>
        <v>29274</v>
      </c>
      <c r="E13">
        <f t="shared" si="3"/>
        <v>332.65909090909093</v>
      </c>
    </row>
    <row r="14" spans="1:5">
      <c r="A14">
        <v>13</v>
      </c>
      <c r="B14">
        <f t="shared" si="0"/>
        <v>18567</v>
      </c>
      <c r="C14">
        <f t="shared" si="1"/>
        <v>11069</v>
      </c>
      <c r="D14">
        <f t="shared" si="2"/>
        <v>29636</v>
      </c>
      <c r="E14">
        <f t="shared" si="3"/>
        <v>336.77272727272725</v>
      </c>
    </row>
    <row r="15" spans="1:5">
      <c r="A15">
        <v>14</v>
      </c>
      <c r="B15">
        <f t="shared" si="0"/>
        <v>18928</v>
      </c>
      <c r="C15">
        <f t="shared" si="1"/>
        <v>11070</v>
      </c>
      <c r="D15">
        <f t="shared" si="2"/>
        <v>29998</v>
      </c>
      <c r="E15">
        <f t="shared" si="3"/>
        <v>340.88636363636363</v>
      </c>
    </row>
    <row r="16" spans="1:5">
      <c r="A16">
        <v>15</v>
      </c>
      <c r="B16">
        <f t="shared" si="0"/>
        <v>19289</v>
      </c>
      <c r="C16">
        <f t="shared" si="1"/>
        <v>11071</v>
      </c>
      <c r="D16">
        <f t="shared" si="2"/>
        <v>30360</v>
      </c>
      <c r="E16">
        <f t="shared" si="3"/>
        <v>345</v>
      </c>
    </row>
    <row r="17" spans="1:5">
      <c r="A17">
        <v>16</v>
      </c>
      <c r="B17">
        <f t="shared" si="0"/>
        <v>19650</v>
      </c>
      <c r="C17">
        <f t="shared" si="1"/>
        <v>11072</v>
      </c>
      <c r="D17">
        <f t="shared" si="2"/>
        <v>30722</v>
      </c>
      <c r="E17">
        <f t="shared" si="3"/>
        <v>349.11363636363637</v>
      </c>
    </row>
    <row r="18" spans="1:5">
      <c r="A18">
        <v>17</v>
      </c>
      <c r="B18">
        <f t="shared" si="0"/>
        <v>20011</v>
      </c>
      <c r="C18">
        <f t="shared" si="1"/>
        <v>11073</v>
      </c>
      <c r="D18">
        <f t="shared" si="2"/>
        <v>31084</v>
      </c>
      <c r="E18">
        <f t="shared" si="3"/>
        <v>353.22727272727275</v>
      </c>
    </row>
    <row r="19" spans="1:5">
      <c r="A19">
        <v>18</v>
      </c>
      <c r="B19">
        <f t="shared" si="0"/>
        <v>20372</v>
      </c>
      <c r="C19">
        <f t="shared" si="1"/>
        <v>11074</v>
      </c>
      <c r="D19">
        <f t="shared" si="2"/>
        <v>31446</v>
      </c>
      <c r="E19">
        <f t="shared" si="3"/>
        <v>357.34090909090907</v>
      </c>
    </row>
    <row r="20" spans="1:5">
      <c r="A20">
        <v>19</v>
      </c>
      <c r="B20">
        <f t="shared" si="0"/>
        <v>20733</v>
      </c>
      <c r="C20">
        <f t="shared" si="1"/>
        <v>11075</v>
      </c>
      <c r="D20">
        <f t="shared" si="2"/>
        <v>31808</v>
      </c>
      <c r="E20">
        <f t="shared" si="3"/>
        <v>361.45454545454544</v>
      </c>
    </row>
    <row r="21" spans="1:5">
      <c r="A21">
        <v>20</v>
      </c>
      <c r="B21">
        <f t="shared" si="0"/>
        <v>21094</v>
      </c>
      <c r="C21">
        <f t="shared" si="1"/>
        <v>11076</v>
      </c>
      <c r="D21">
        <f t="shared" si="2"/>
        <v>32170</v>
      </c>
      <c r="E21">
        <f t="shared" si="3"/>
        <v>365.56818181818181</v>
      </c>
    </row>
    <row r="22" spans="1:5">
      <c r="A22">
        <v>21</v>
      </c>
      <c r="B22">
        <f t="shared" si="0"/>
        <v>21455</v>
      </c>
      <c r="C22">
        <f t="shared" si="1"/>
        <v>11077</v>
      </c>
      <c r="D22">
        <f t="shared" si="2"/>
        <v>32532</v>
      </c>
      <c r="E22">
        <f t="shared" si="3"/>
        <v>369.68181818181819</v>
      </c>
    </row>
    <row r="23" spans="1:5">
      <c r="A23">
        <v>22</v>
      </c>
      <c r="B23">
        <f t="shared" si="0"/>
        <v>21816</v>
      </c>
      <c r="C23">
        <f t="shared" si="1"/>
        <v>11078</v>
      </c>
      <c r="D23">
        <f t="shared" si="2"/>
        <v>32894</v>
      </c>
      <c r="E23">
        <f t="shared" si="3"/>
        <v>373.79545454545456</v>
      </c>
    </row>
    <row r="24" spans="1:5">
      <c r="A24">
        <v>23</v>
      </c>
      <c r="B24">
        <f t="shared" si="0"/>
        <v>22177</v>
      </c>
      <c r="C24">
        <f t="shared" si="1"/>
        <v>11079</v>
      </c>
      <c r="D24">
        <f t="shared" si="2"/>
        <v>33256</v>
      </c>
      <c r="E24">
        <f t="shared" si="3"/>
        <v>377.90909090909093</v>
      </c>
    </row>
    <row r="25" spans="1:5">
      <c r="A25">
        <v>24</v>
      </c>
      <c r="B25">
        <f t="shared" si="0"/>
        <v>22538</v>
      </c>
      <c r="C25">
        <f t="shared" si="1"/>
        <v>11080</v>
      </c>
      <c r="D25">
        <f t="shared" si="2"/>
        <v>33618</v>
      </c>
      <c r="E25">
        <f t="shared" si="3"/>
        <v>382.02272727272725</v>
      </c>
    </row>
    <row r="26" spans="1:5">
      <c r="A26">
        <v>25</v>
      </c>
      <c r="B26">
        <f t="shared" si="0"/>
        <v>22899</v>
      </c>
      <c r="C26">
        <f t="shared" si="1"/>
        <v>11081</v>
      </c>
      <c r="D26">
        <f t="shared" si="2"/>
        <v>33980</v>
      </c>
      <c r="E26">
        <f t="shared" si="3"/>
        <v>386.13636363636363</v>
      </c>
    </row>
    <row r="27" spans="1:5">
      <c r="A27">
        <v>26</v>
      </c>
      <c r="B27">
        <f t="shared" si="0"/>
        <v>23260</v>
      </c>
      <c r="C27">
        <f t="shared" si="1"/>
        <v>11082</v>
      </c>
      <c r="D27">
        <f t="shared" si="2"/>
        <v>34342</v>
      </c>
      <c r="E27">
        <f t="shared" si="3"/>
        <v>390.25</v>
      </c>
    </row>
    <row r="28" spans="1:5">
      <c r="A28">
        <v>27</v>
      </c>
      <c r="B28">
        <f t="shared" si="0"/>
        <v>23621</v>
      </c>
      <c r="C28">
        <f t="shared" si="1"/>
        <v>11083</v>
      </c>
      <c r="D28">
        <f t="shared" si="2"/>
        <v>34704</v>
      </c>
      <c r="E28">
        <f t="shared" si="3"/>
        <v>394.36363636363637</v>
      </c>
    </row>
    <row r="29" spans="1:5">
      <c r="A29">
        <v>28</v>
      </c>
      <c r="B29">
        <f t="shared" si="0"/>
        <v>23982</v>
      </c>
      <c r="C29">
        <f t="shared" si="1"/>
        <v>11084</v>
      </c>
      <c r="D29">
        <f t="shared" si="2"/>
        <v>35066</v>
      </c>
      <c r="E29">
        <f t="shared" si="3"/>
        <v>398.47727272727275</v>
      </c>
    </row>
    <row r="30" spans="1:5">
      <c r="A30">
        <v>29</v>
      </c>
      <c r="B30">
        <f t="shared" si="0"/>
        <v>24343</v>
      </c>
      <c r="C30">
        <f t="shared" si="1"/>
        <v>11085</v>
      </c>
      <c r="D30">
        <f t="shared" si="2"/>
        <v>35428</v>
      </c>
      <c r="E30">
        <f t="shared" si="3"/>
        <v>402.59090909090907</v>
      </c>
    </row>
    <row r="31" spans="1:5">
      <c r="A31">
        <v>30</v>
      </c>
      <c r="B31">
        <f t="shared" si="0"/>
        <v>24704</v>
      </c>
      <c r="C31">
        <f t="shared" si="1"/>
        <v>11086</v>
      </c>
      <c r="D31">
        <f t="shared" si="2"/>
        <v>35790</v>
      </c>
      <c r="E31">
        <f t="shared" si="3"/>
        <v>406.70454545454544</v>
      </c>
    </row>
    <row r="32" spans="1:5">
      <c r="A32">
        <v>31</v>
      </c>
      <c r="B32">
        <f t="shared" si="0"/>
        <v>25065</v>
      </c>
      <c r="C32">
        <f t="shared" si="1"/>
        <v>11087</v>
      </c>
      <c r="D32">
        <f t="shared" si="2"/>
        <v>36152</v>
      </c>
      <c r="E32">
        <f t="shared" si="3"/>
        <v>410.81818181818181</v>
      </c>
    </row>
    <row r="33" spans="1:5">
      <c r="A33">
        <v>32</v>
      </c>
      <c r="B33">
        <f t="shared" si="0"/>
        <v>25426</v>
      </c>
      <c r="C33">
        <f t="shared" si="1"/>
        <v>11088</v>
      </c>
      <c r="D33">
        <f t="shared" si="2"/>
        <v>36514</v>
      </c>
      <c r="E33">
        <f t="shared" si="3"/>
        <v>414.93181818181819</v>
      </c>
    </row>
    <row r="34" spans="1:5">
      <c r="A34">
        <v>33</v>
      </c>
      <c r="B34">
        <f t="shared" si="0"/>
        <v>25787</v>
      </c>
      <c r="C34">
        <f t="shared" si="1"/>
        <v>11089</v>
      </c>
      <c r="D34">
        <f t="shared" si="2"/>
        <v>36876</v>
      </c>
      <c r="E34">
        <f t="shared" si="3"/>
        <v>419.04545454545456</v>
      </c>
    </row>
    <row r="35" spans="1:5">
      <c r="A35">
        <v>34</v>
      </c>
      <c r="B35">
        <f t="shared" si="0"/>
        <v>26148</v>
      </c>
      <c r="C35">
        <f t="shared" si="1"/>
        <v>11090</v>
      </c>
      <c r="D35">
        <f t="shared" si="2"/>
        <v>37238</v>
      </c>
      <c r="E35">
        <f t="shared" si="3"/>
        <v>423.15909090909093</v>
      </c>
    </row>
    <row r="36" spans="1:5">
      <c r="A36">
        <v>35</v>
      </c>
      <c r="B36">
        <f t="shared" si="0"/>
        <v>26509</v>
      </c>
      <c r="C36">
        <f t="shared" si="1"/>
        <v>11091</v>
      </c>
      <c r="D36">
        <f t="shared" si="2"/>
        <v>37600</v>
      </c>
      <c r="E36">
        <f t="shared" si="3"/>
        <v>427.27272727272725</v>
      </c>
    </row>
    <row r="37" spans="1:5">
      <c r="A37">
        <v>36</v>
      </c>
      <c r="B37">
        <f t="shared" si="0"/>
        <v>26870</v>
      </c>
      <c r="C37">
        <f t="shared" si="1"/>
        <v>11092</v>
      </c>
      <c r="D37">
        <f t="shared" si="2"/>
        <v>37962</v>
      </c>
      <c r="E37">
        <f t="shared" si="3"/>
        <v>431.38636363636363</v>
      </c>
    </row>
    <row r="38" spans="1:5">
      <c r="A38">
        <v>37</v>
      </c>
      <c r="B38">
        <f t="shared" si="0"/>
        <v>27231</v>
      </c>
      <c r="C38">
        <f t="shared" si="1"/>
        <v>11093</v>
      </c>
      <c r="D38">
        <f t="shared" si="2"/>
        <v>38324</v>
      </c>
      <c r="E38">
        <f t="shared" si="3"/>
        <v>435.5</v>
      </c>
    </row>
    <row r="39" spans="1:5">
      <c r="A39">
        <v>38</v>
      </c>
      <c r="B39">
        <f t="shared" si="0"/>
        <v>27592</v>
      </c>
      <c r="C39">
        <f t="shared" si="1"/>
        <v>11094</v>
      </c>
      <c r="D39">
        <f t="shared" si="2"/>
        <v>38686</v>
      </c>
      <c r="E39">
        <f t="shared" si="3"/>
        <v>439.61363636363637</v>
      </c>
    </row>
    <row r="40" spans="1:5">
      <c r="A40">
        <v>39</v>
      </c>
      <c r="B40">
        <f t="shared" si="0"/>
        <v>27953</v>
      </c>
      <c r="C40">
        <f t="shared" si="1"/>
        <v>11095</v>
      </c>
      <c r="D40">
        <f t="shared" si="2"/>
        <v>39048</v>
      </c>
      <c r="E40">
        <f t="shared" si="3"/>
        <v>443.72727272727275</v>
      </c>
    </row>
    <row r="41" spans="1:5">
      <c r="A41">
        <v>40</v>
      </c>
      <c r="B41">
        <f t="shared" si="0"/>
        <v>28314</v>
      </c>
      <c r="C41">
        <f t="shared" si="1"/>
        <v>11096</v>
      </c>
      <c r="D41">
        <f t="shared" si="2"/>
        <v>39410</v>
      </c>
      <c r="E41">
        <f t="shared" si="3"/>
        <v>447.84090909090907</v>
      </c>
    </row>
    <row r="42" spans="1:5">
      <c r="A42">
        <v>41</v>
      </c>
      <c r="B42">
        <f t="shared" si="0"/>
        <v>28675</v>
      </c>
      <c r="C42">
        <f t="shared" si="1"/>
        <v>11097</v>
      </c>
      <c r="D42">
        <f t="shared" si="2"/>
        <v>39772</v>
      </c>
      <c r="E42">
        <f t="shared" si="3"/>
        <v>451.95454545454544</v>
      </c>
    </row>
    <row r="43" spans="1:5">
      <c r="A43">
        <v>42</v>
      </c>
      <c r="B43">
        <f t="shared" si="0"/>
        <v>29036</v>
      </c>
      <c r="C43">
        <f t="shared" si="1"/>
        <v>11098</v>
      </c>
      <c r="D43">
        <f t="shared" si="2"/>
        <v>40134</v>
      </c>
      <c r="E43">
        <f t="shared" si="3"/>
        <v>456.06818181818181</v>
      </c>
    </row>
    <row r="44" spans="1:5">
      <c r="A44">
        <v>43</v>
      </c>
      <c r="B44">
        <f t="shared" si="0"/>
        <v>29397</v>
      </c>
      <c r="C44">
        <f t="shared" si="1"/>
        <v>11099</v>
      </c>
      <c r="D44">
        <f t="shared" si="2"/>
        <v>40496</v>
      </c>
      <c r="E44">
        <f t="shared" si="3"/>
        <v>460.18181818181819</v>
      </c>
    </row>
    <row r="45" spans="1:5">
      <c r="A45">
        <v>44</v>
      </c>
      <c r="B45">
        <f t="shared" si="0"/>
        <v>29758</v>
      </c>
      <c r="C45">
        <f t="shared" si="1"/>
        <v>11100</v>
      </c>
      <c r="D45">
        <f t="shared" si="2"/>
        <v>40858</v>
      </c>
      <c r="E45">
        <f t="shared" si="3"/>
        <v>464.29545454545456</v>
      </c>
    </row>
    <row r="46" spans="1:5">
      <c r="A46">
        <v>45</v>
      </c>
      <c r="B46">
        <f t="shared" si="0"/>
        <v>30119</v>
      </c>
      <c r="C46">
        <f t="shared" si="1"/>
        <v>11101</v>
      </c>
      <c r="D46">
        <f t="shared" si="2"/>
        <v>41220</v>
      </c>
      <c r="E46">
        <f t="shared" si="3"/>
        <v>468.40909090909093</v>
      </c>
    </row>
    <row r="47" spans="1:5">
      <c r="A47">
        <v>46</v>
      </c>
      <c r="B47">
        <f t="shared" si="0"/>
        <v>30480</v>
      </c>
      <c r="C47">
        <f t="shared" si="1"/>
        <v>11102</v>
      </c>
      <c r="D47">
        <f t="shared" si="2"/>
        <v>41582</v>
      </c>
      <c r="E47">
        <f t="shared" si="3"/>
        <v>472.52272727272725</v>
      </c>
    </row>
    <row r="48" spans="1:5">
      <c r="A48">
        <v>47</v>
      </c>
      <c r="B48">
        <f t="shared" si="0"/>
        <v>30841</v>
      </c>
      <c r="C48">
        <f t="shared" si="1"/>
        <v>11103</v>
      </c>
      <c r="D48">
        <f t="shared" si="2"/>
        <v>41944</v>
      </c>
      <c r="E48">
        <f t="shared" si="3"/>
        <v>476.63636363636363</v>
      </c>
    </row>
    <row r="49" spans="1:5">
      <c r="A49">
        <v>48</v>
      </c>
      <c r="B49">
        <f t="shared" si="0"/>
        <v>31202</v>
      </c>
      <c r="C49">
        <f t="shared" si="1"/>
        <v>11104</v>
      </c>
      <c r="D49">
        <f t="shared" si="2"/>
        <v>42306</v>
      </c>
      <c r="E49">
        <f t="shared" si="3"/>
        <v>480.75</v>
      </c>
    </row>
    <row r="50" spans="1:5">
      <c r="A50">
        <v>49</v>
      </c>
      <c r="B50">
        <f t="shared" si="0"/>
        <v>31563</v>
      </c>
      <c r="C50">
        <f t="shared" si="1"/>
        <v>11105</v>
      </c>
      <c r="D50">
        <f t="shared" si="2"/>
        <v>42668</v>
      </c>
      <c r="E50">
        <f t="shared" si="3"/>
        <v>484.86363636363637</v>
      </c>
    </row>
    <row r="51" spans="1:5">
      <c r="A51">
        <v>50</v>
      </c>
      <c r="B51">
        <f t="shared" si="0"/>
        <v>31924</v>
      </c>
      <c r="C51">
        <f t="shared" si="1"/>
        <v>11106</v>
      </c>
      <c r="D51">
        <f t="shared" si="2"/>
        <v>43030</v>
      </c>
      <c r="E51">
        <f t="shared" si="3"/>
        <v>488.97727272727275</v>
      </c>
    </row>
    <row r="52" spans="1:5">
      <c r="A52">
        <v>51</v>
      </c>
      <c r="B52">
        <f t="shared" si="0"/>
        <v>32285</v>
      </c>
      <c r="C52">
        <f t="shared" si="1"/>
        <v>11107</v>
      </c>
      <c r="D52">
        <f t="shared" si="2"/>
        <v>43392</v>
      </c>
      <c r="E52">
        <f t="shared" si="3"/>
        <v>493.09090909090907</v>
      </c>
    </row>
    <row r="53" spans="1:5">
      <c r="A53">
        <v>52</v>
      </c>
      <c r="B53">
        <f t="shared" si="0"/>
        <v>32646</v>
      </c>
      <c r="C53">
        <f t="shared" si="1"/>
        <v>11108</v>
      </c>
      <c r="D53">
        <f t="shared" si="2"/>
        <v>43754</v>
      </c>
      <c r="E53">
        <f t="shared" si="3"/>
        <v>497.20454545454544</v>
      </c>
    </row>
    <row r="54" spans="1:5">
      <c r="A54">
        <v>53</v>
      </c>
      <c r="B54">
        <f t="shared" si="0"/>
        <v>33007</v>
      </c>
      <c r="C54">
        <f t="shared" si="1"/>
        <v>11109</v>
      </c>
      <c r="D54">
        <f t="shared" si="2"/>
        <v>44116</v>
      </c>
      <c r="E54">
        <f t="shared" si="3"/>
        <v>501.31818181818181</v>
      </c>
    </row>
    <row r="55" spans="1:5">
      <c r="A55">
        <v>54</v>
      </c>
      <c r="B55">
        <f t="shared" si="0"/>
        <v>33368</v>
      </c>
      <c r="C55">
        <f t="shared" si="1"/>
        <v>11110</v>
      </c>
      <c r="D55">
        <f t="shared" si="2"/>
        <v>44478</v>
      </c>
      <c r="E55">
        <f t="shared" si="3"/>
        <v>505.43181818181819</v>
      </c>
    </row>
    <row r="56" spans="1:5">
      <c r="A56">
        <v>55</v>
      </c>
      <c r="B56">
        <f t="shared" si="0"/>
        <v>33729</v>
      </c>
      <c r="C56">
        <f t="shared" si="1"/>
        <v>11111</v>
      </c>
      <c r="D56">
        <f t="shared" si="2"/>
        <v>44840</v>
      </c>
      <c r="E56">
        <f t="shared" si="3"/>
        <v>509.54545454545456</v>
      </c>
    </row>
    <row r="57" spans="1:5">
      <c r="A57">
        <v>56</v>
      </c>
      <c r="B57">
        <f t="shared" si="0"/>
        <v>34090</v>
      </c>
      <c r="C57">
        <f t="shared" si="1"/>
        <v>11112</v>
      </c>
      <c r="D57">
        <f t="shared" si="2"/>
        <v>45202</v>
      </c>
      <c r="E57">
        <f t="shared" si="3"/>
        <v>513.65909090909088</v>
      </c>
    </row>
    <row r="58" spans="1:5">
      <c r="A58">
        <v>57</v>
      </c>
      <c r="B58">
        <f t="shared" si="0"/>
        <v>34451</v>
      </c>
      <c r="C58">
        <f t="shared" si="1"/>
        <v>11113</v>
      </c>
      <c r="D58">
        <f t="shared" si="2"/>
        <v>45564</v>
      </c>
      <c r="E58">
        <f t="shared" si="3"/>
        <v>517.77272727272725</v>
      </c>
    </row>
    <row r="59" spans="1:5">
      <c r="A59">
        <v>58</v>
      </c>
      <c r="B59">
        <f t="shared" si="0"/>
        <v>34812</v>
      </c>
      <c r="C59">
        <f t="shared" si="1"/>
        <v>11114</v>
      </c>
      <c r="D59">
        <f t="shared" si="2"/>
        <v>45926</v>
      </c>
      <c r="E59">
        <f t="shared" si="3"/>
        <v>521.88636363636363</v>
      </c>
    </row>
    <row r="60" spans="1:5">
      <c r="A60">
        <v>59</v>
      </c>
      <c r="B60">
        <f t="shared" si="0"/>
        <v>35173</v>
      </c>
      <c r="C60">
        <f t="shared" si="1"/>
        <v>11115</v>
      </c>
      <c r="D60">
        <f t="shared" si="2"/>
        <v>46288</v>
      </c>
      <c r="E60">
        <f t="shared" si="3"/>
        <v>526</v>
      </c>
    </row>
    <row r="61" spans="1:5">
      <c r="A61">
        <v>60</v>
      </c>
      <c r="B61">
        <f t="shared" si="0"/>
        <v>35534</v>
      </c>
      <c r="C61">
        <f t="shared" si="1"/>
        <v>11116</v>
      </c>
      <c r="D61">
        <f t="shared" si="2"/>
        <v>46650</v>
      </c>
      <c r="E61">
        <f t="shared" si="3"/>
        <v>530.11363636363637</v>
      </c>
    </row>
    <row r="62" spans="1:5">
      <c r="A62">
        <v>61</v>
      </c>
      <c r="B62">
        <f t="shared" si="0"/>
        <v>35895</v>
      </c>
      <c r="C62">
        <f t="shared" si="1"/>
        <v>11117</v>
      </c>
      <c r="D62">
        <f t="shared" si="2"/>
        <v>47012</v>
      </c>
      <c r="E62">
        <f t="shared" si="3"/>
        <v>534.22727272727275</v>
      </c>
    </row>
    <row r="63" spans="1:5">
      <c r="A63">
        <v>62</v>
      </c>
      <c r="B63">
        <f t="shared" si="0"/>
        <v>36256</v>
      </c>
      <c r="C63">
        <f t="shared" si="1"/>
        <v>11118</v>
      </c>
      <c r="D63">
        <f t="shared" si="2"/>
        <v>47374</v>
      </c>
      <c r="E63">
        <f t="shared" si="3"/>
        <v>538.34090909090912</v>
      </c>
    </row>
    <row r="64" spans="1:5">
      <c r="A64">
        <v>63</v>
      </c>
      <c r="B64">
        <f t="shared" si="0"/>
        <v>36617</v>
      </c>
      <c r="C64">
        <f t="shared" si="1"/>
        <v>11119</v>
      </c>
      <c r="D64">
        <f t="shared" si="2"/>
        <v>47736</v>
      </c>
      <c r="E64">
        <f t="shared" si="3"/>
        <v>542.4545454545455</v>
      </c>
    </row>
    <row r="65" spans="1:5">
      <c r="A65">
        <v>64</v>
      </c>
      <c r="B65">
        <f t="shared" si="0"/>
        <v>36978</v>
      </c>
      <c r="C65">
        <f t="shared" si="1"/>
        <v>11120</v>
      </c>
      <c r="D65">
        <f t="shared" si="2"/>
        <v>48098</v>
      </c>
      <c r="E65">
        <f t="shared" si="3"/>
        <v>546.56818181818187</v>
      </c>
    </row>
    <row r="66" spans="1:5">
      <c r="A66">
        <v>65</v>
      </c>
      <c r="B66">
        <f t="shared" ref="B66:B89" si="4">2*19^3+A66*19^2+8*19+4</f>
        <v>37339</v>
      </c>
      <c r="C66">
        <f t="shared" ref="C66:C89" si="5">2*16^3+11*16^2+3*16+A66</f>
        <v>11121</v>
      </c>
      <c r="D66">
        <f t="shared" ref="D66:D89" si="6">B66+C66</f>
        <v>48460</v>
      </c>
      <c r="E66">
        <f t="shared" ref="E66:E89" si="7">D66/88</f>
        <v>550.68181818181813</v>
      </c>
    </row>
    <row r="67" spans="1:5">
      <c r="A67">
        <v>66</v>
      </c>
      <c r="B67">
        <f t="shared" si="4"/>
        <v>37700</v>
      </c>
      <c r="C67">
        <f t="shared" si="5"/>
        <v>11122</v>
      </c>
      <c r="D67">
        <f t="shared" si="6"/>
        <v>48822</v>
      </c>
      <c r="E67">
        <f t="shared" si="7"/>
        <v>554.7954545454545</v>
      </c>
    </row>
    <row r="68" spans="1:5">
      <c r="A68">
        <v>67</v>
      </c>
      <c r="B68">
        <f t="shared" si="4"/>
        <v>38061</v>
      </c>
      <c r="C68">
        <f t="shared" si="5"/>
        <v>11123</v>
      </c>
      <c r="D68">
        <f t="shared" si="6"/>
        <v>49184</v>
      </c>
      <c r="E68">
        <f t="shared" si="7"/>
        <v>558.90909090909088</v>
      </c>
    </row>
    <row r="69" spans="1:5">
      <c r="A69">
        <v>68</v>
      </c>
      <c r="B69">
        <f t="shared" si="4"/>
        <v>38422</v>
      </c>
      <c r="C69">
        <f t="shared" si="5"/>
        <v>11124</v>
      </c>
      <c r="D69">
        <f t="shared" si="6"/>
        <v>49546</v>
      </c>
      <c r="E69">
        <f t="shared" si="7"/>
        <v>563.02272727272725</v>
      </c>
    </row>
    <row r="70" spans="1:5">
      <c r="A70">
        <v>69</v>
      </c>
      <c r="B70">
        <f t="shared" si="4"/>
        <v>38783</v>
      </c>
      <c r="C70">
        <f t="shared" si="5"/>
        <v>11125</v>
      </c>
      <c r="D70">
        <f t="shared" si="6"/>
        <v>49908</v>
      </c>
      <c r="E70">
        <f t="shared" si="7"/>
        <v>567.13636363636363</v>
      </c>
    </row>
    <row r="71" spans="1:5">
      <c r="A71">
        <v>70</v>
      </c>
      <c r="B71">
        <f t="shared" si="4"/>
        <v>39144</v>
      </c>
      <c r="C71">
        <f t="shared" si="5"/>
        <v>11126</v>
      </c>
      <c r="D71">
        <f t="shared" si="6"/>
        <v>50270</v>
      </c>
      <c r="E71">
        <f t="shared" si="7"/>
        <v>571.25</v>
      </c>
    </row>
    <row r="72" spans="1:5">
      <c r="A72">
        <v>71</v>
      </c>
      <c r="B72">
        <f t="shared" si="4"/>
        <v>39505</v>
      </c>
      <c r="C72">
        <f t="shared" si="5"/>
        <v>11127</v>
      </c>
      <c r="D72">
        <f t="shared" si="6"/>
        <v>50632</v>
      </c>
      <c r="E72">
        <f t="shared" si="7"/>
        <v>575.36363636363637</v>
      </c>
    </row>
    <row r="73" spans="1:5">
      <c r="A73">
        <v>72</v>
      </c>
      <c r="B73">
        <f t="shared" si="4"/>
        <v>39866</v>
      </c>
      <c r="C73">
        <f t="shared" si="5"/>
        <v>11128</v>
      </c>
      <c r="D73">
        <f t="shared" si="6"/>
        <v>50994</v>
      </c>
      <c r="E73">
        <f t="shared" si="7"/>
        <v>579.47727272727275</v>
      </c>
    </row>
    <row r="74" spans="1:5">
      <c r="A74">
        <v>73</v>
      </c>
      <c r="B74">
        <f t="shared" si="4"/>
        <v>40227</v>
      </c>
      <c r="C74">
        <f t="shared" si="5"/>
        <v>11129</v>
      </c>
      <c r="D74">
        <f t="shared" si="6"/>
        <v>51356</v>
      </c>
      <c r="E74">
        <f t="shared" si="7"/>
        <v>583.59090909090912</v>
      </c>
    </row>
    <row r="75" spans="1:5">
      <c r="A75">
        <v>74</v>
      </c>
      <c r="B75">
        <f t="shared" si="4"/>
        <v>40588</v>
      </c>
      <c r="C75">
        <f t="shared" si="5"/>
        <v>11130</v>
      </c>
      <c r="D75">
        <f t="shared" si="6"/>
        <v>51718</v>
      </c>
      <c r="E75">
        <f t="shared" si="7"/>
        <v>587.7045454545455</v>
      </c>
    </row>
    <row r="76" spans="1:5">
      <c r="A76">
        <v>75</v>
      </c>
      <c r="B76">
        <f t="shared" si="4"/>
        <v>40949</v>
      </c>
      <c r="C76">
        <f t="shared" si="5"/>
        <v>11131</v>
      </c>
      <c r="D76">
        <f t="shared" si="6"/>
        <v>52080</v>
      </c>
      <c r="E76">
        <f t="shared" si="7"/>
        <v>591.81818181818187</v>
      </c>
    </row>
    <row r="77" spans="1:5">
      <c r="A77">
        <v>76</v>
      </c>
      <c r="B77">
        <f t="shared" si="4"/>
        <v>41310</v>
      </c>
      <c r="C77">
        <f t="shared" si="5"/>
        <v>11132</v>
      </c>
      <c r="D77">
        <f t="shared" si="6"/>
        <v>52442</v>
      </c>
      <c r="E77">
        <f t="shared" si="7"/>
        <v>595.93181818181813</v>
      </c>
    </row>
    <row r="78" spans="1:5">
      <c r="A78">
        <v>77</v>
      </c>
      <c r="B78">
        <f t="shared" si="4"/>
        <v>41671</v>
      </c>
      <c r="C78">
        <f t="shared" si="5"/>
        <v>11133</v>
      </c>
      <c r="D78">
        <f t="shared" si="6"/>
        <v>52804</v>
      </c>
      <c r="E78">
        <f t="shared" si="7"/>
        <v>600.0454545454545</v>
      </c>
    </row>
    <row r="79" spans="1:5">
      <c r="A79">
        <v>78</v>
      </c>
      <c r="B79">
        <f t="shared" si="4"/>
        <v>42032</v>
      </c>
      <c r="C79">
        <f t="shared" si="5"/>
        <v>11134</v>
      </c>
      <c r="D79">
        <f t="shared" si="6"/>
        <v>53166</v>
      </c>
      <c r="E79">
        <f t="shared" si="7"/>
        <v>604.15909090909088</v>
      </c>
    </row>
    <row r="80" spans="1:5">
      <c r="A80">
        <v>79</v>
      </c>
      <c r="B80">
        <f t="shared" si="4"/>
        <v>42393</v>
      </c>
      <c r="C80">
        <f t="shared" si="5"/>
        <v>11135</v>
      </c>
      <c r="D80">
        <f t="shared" si="6"/>
        <v>53528</v>
      </c>
      <c r="E80">
        <f t="shared" si="7"/>
        <v>608.27272727272725</v>
      </c>
    </row>
    <row r="81" spans="1:5">
      <c r="A81">
        <v>80</v>
      </c>
      <c r="B81">
        <f t="shared" si="4"/>
        <v>42754</v>
      </c>
      <c r="C81">
        <f t="shared" si="5"/>
        <v>11136</v>
      </c>
      <c r="D81">
        <f t="shared" si="6"/>
        <v>53890</v>
      </c>
      <c r="E81">
        <f t="shared" si="7"/>
        <v>612.38636363636363</v>
      </c>
    </row>
    <row r="82" spans="1:5">
      <c r="A82">
        <v>81</v>
      </c>
      <c r="B82">
        <f t="shared" si="4"/>
        <v>43115</v>
      </c>
      <c r="C82">
        <f t="shared" si="5"/>
        <v>11137</v>
      </c>
      <c r="D82">
        <f t="shared" si="6"/>
        <v>54252</v>
      </c>
      <c r="E82">
        <f t="shared" si="7"/>
        <v>616.5</v>
      </c>
    </row>
    <row r="83" spans="1:5">
      <c r="A83">
        <v>82</v>
      </c>
      <c r="B83">
        <f t="shared" si="4"/>
        <v>43476</v>
      </c>
      <c r="C83">
        <f t="shared" si="5"/>
        <v>11138</v>
      </c>
      <c r="D83">
        <f t="shared" si="6"/>
        <v>54614</v>
      </c>
      <c r="E83">
        <f t="shared" si="7"/>
        <v>620.61363636363637</v>
      </c>
    </row>
    <row r="84" spans="1:5">
      <c r="A84">
        <v>83</v>
      </c>
      <c r="B84">
        <f t="shared" si="4"/>
        <v>43837</v>
      </c>
      <c r="C84">
        <f t="shared" si="5"/>
        <v>11139</v>
      </c>
      <c r="D84">
        <f t="shared" si="6"/>
        <v>54976</v>
      </c>
      <c r="E84">
        <f t="shared" si="7"/>
        <v>624.72727272727275</v>
      </c>
    </row>
    <row r="85" spans="1:5">
      <c r="A85">
        <v>84</v>
      </c>
      <c r="B85">
        <f t="shared" si="4"/>
        <v>44198</v>
      </c>
      <c r="C85">
        <f t="shared" si="5"/>
        <v>11140</v>
      </c>
      <c r="D85">
        <f t="shared" si="6"/>
        <v>55338</v>
      </c>
      <c r="E85">
        <f t="shared" si="7"/>
        <v>628.84090909090912</v>
      </c>
    </row>
    <row r="86" spans="1:5">
      <c r="A86">
        <v>85</v>
      </c>
      <c r="B86">
        <f t="shared" si="4"/>
        <v>44559</v>
      </c>
      <c r="C86">
        <f t="shared" si="5"/>
        <v>11141</v>
      </c>
      <c r="D86">
        <f t="shared" si="6"/>
        <v>55700</v>
      </c>
      <c r="E86">
        <f t="shared" si="7"/>
        <v>632.9545454545455</v>
      </c>
    </row>
    <row r="87" spans="1:5">
      <c r="A87">
        <v>86</v>
      </c>
      <c r="B87">
        <f t="shared" si="4"/>
        <v>44920</v>
      </c>
      <c r="C87">
        <f t="shared" si="5"/>
        <v>11142</v>
      </c>
      <c r="D87">
        <f t="shared" si="6"/>
        <v>56062</v>
      </c>
      <c r="E87">
        <f t="shared" si="7"/>
        <v>637.06818181818187</v>
      </c>
    </row>
    <row r="88" spans="1:5">
      <c r="A88">
        <v>87</v>
      </c>
      <c r="B88">
        <f t="shared" si="4"/>
        <v>45281</v>
      </c>
      <c r="C88">
        <f t="shared" si="5"/>
        <v>11143</v>
      </c>
      <c r="D88">
        <f t="shared" si="6"/>
        <v>56424</v>
      </c>
      <c r="E88">
        <f t="shared" si="7"/>
        <v>641.18181818181813</v>
      </c>
    </row>
    <row r="89" spans="1:5">
      <c r="A89">
        <v>88</v>
      </c>
      <c r="B89">
        <f t="shared" si="4"/>
        <v>45642</v>
      </c>
      <c r="C89">
        <f t="shared" si="5"/>
        <v>11144</v>
      </c>
      <c r="D89">
        <f t="shared" si="6"/>
        <v>56786</v>
      </c>
      <c r="E89">
        <f t="shared" si="7"/>
        <v>645.2954545454545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8"/>
  <sheetViews>
    <sheetView workbookViewId="0">
      <selection activeCell="E5" sqref="E5"/>
    </sheetView>
  </sheetViews>
  <sheetFormatPr defaultRowHeight="15"/>
  <sheetData>
    <row r="1" spans="1:5">
      <c r="A1">
        <v>0</v>
      </c>
      <c r="B1">
        <f>8*13^3+A1*13^2+7*13+1</f>
        <v>17668</v>
      </c>
      <c r="C1">
        <f>3*17^3+A1*17^2+13*17+15</f>
        <v>14975</v>
      </c>
      <c r="D1">
        <f>B1+C1</f>
        <v>32643</v>
      </c>
      <c r="E1">
        <f>D1/197</f>
        <v>165.70050761421319</v>
      </c>
    </row>
    <row r="2" spans="1:5">
      <c r="A2">
        <v>1</v>
      </c>
      <c r="B2">
        <f t="shared" ref="B2:B65" si="0">8*13^3+A2*13^2+7*13+1</f>
        <v>17837</v>
      </c>
      <c r="C2">
        <f t="shared" ref="C2:C65" si="1">3*17^3+A2*17^2+13*17+15</f>
        <v>15264</v>
      </c>
      <c r="D2">
        <f t="shared" ref="D2:D65" si="2">B2+C2</f>
        <v>33101</v>
      </c>
      <c r="E2">
        <f t="shared" ref="E2:E65" si="3">D2/197</f>
        <v>168.0253807106599</v>
      </c>
    </row>
    <row r="3" spans="1:5">
      <c r="A3">
        <v>2</v>
      </c>
      <c r="B3">
        <f t="shared" si="0"/>
        <v>18006</v>
      </c>
      <c r="C3">
        <f t="shared" si="1"/>
        <v>15553</v>
      </c>
      <c r="D3">
        <f t="shared" si="2"/>
        <v>33559</v>
      </c>
      <c r="E3">
        <f t="shared" si="3"/>
        <v>170.35025380710661</v>
      </c>
    </row>
    <row r="4" spans="1:5">
      <c r="A4">
        <v>3</v>
      </c>
      <c r="B4">
        <f t="shared" si="0"/>
        <v>18175</v>
      </c>
      <c r="C4">
        <f t="shared" si="1"/>
        <v>15842</v>
      </c>
      <c r="D4">
        <f t="shared" si="2"/>
        <v>34017</v>
      </c>
      <c r="E4">
        <f t="shared" si="3"/>
        <v>172.67512690355329</v>
      </c>
    </row>
    <row r="5" spans="1:5">
      <c r="A5">
        <v>4</v>
      </c>
      <c r="B5">
        <f t="shared" si="0"/>
        <v>18344</v>
      </c>
      <c r="C5">
        <f t="shared" si="1"/>
        <v>16131</v>
      </c>
      <c r="D5">
        <f t="shared" si="2"/>
        <v>34475</v>
      </c>
      <c r="E5" s="1">
        <f t="shared" si="3"/>
        <v>175</v>
      </c>
    </row>
    <row r="6" spans="1:5">
      <c r="A6">
        <v>5</v>
      </c>
      <c r="B6">
        <f t="shared" si="0"/>
        <v>18513</v>
      </c>
      <c r="C6">
        <f t="shared" si="1"/>
        <v>16420</v>
      </c>
      <c r="D6">
        <f t="shared" si="2"/>
        <v>34933</v>
      </c>
      <c r="E6">
        <f t="shared" si="3"/>
        <v>177.32487309644671</v>
      </c>
    </row>
    <row r="7" spans="1:5">
      <c r="A7">
        <v>6</v>
      </c>
      <c r="B7">
        <f t="shared" si="0"/>
        <v>18682</v>
      </c>
      <c r="C7">
        <f t="shared" si="1"/>
        <v>16709</v>
      </c>
      <c r="D7">
        <f t="shared" si="2"/>
        <v>35391</v>
      </c>
      <c r="E7">
        <f t="shared" si="3"/>
        <v>179.64974619289339</v>
      </c>
    </row>
    <row r="8" spans="1:5">
      <c r="A8">
        <v>7</v>
      </c>
      <c r="B8">
        <f t="shared" si="0"/>
        <v>18851</v>
      </c>
      <c r="C8">
        <f t="shared" si="1"/>
        <v>16998</v>
      </c>
      <c r="D8">
        <f t="shared" si="2"/>
        <v>35849</v>
      </c>
      <c r="E8">
        <f t="shared" si="3"/>
        <v>181.9746192893401</v>
      </c>
    </row>
    <row r="9" spans="1:5">
      <c r="A9">
        <v>8</v>
      </c>
      <c r="B9">
        <f t="shared" si="0"/>
        <v>19020</v>
      </c>
      <c r="C9">
        <f t="shared" si="1"/>
        <v>17287</v>
      </c>
      <c r="D9">
        <f t="shared" si="2"/>
        <v>36307</v>
      </c>
      <c r="E9">
        <f t="shared" si="3"/>
        <v>184.29949238578681</v>
      </c>
    </row>
    <row r="10" spans="1:5">
      <c r="A10">
        <v>9</v>
      </c>
      <c r="B10">
        <f t="shared" si="0"/>
        <v>19189</v>
      </c>
      <c r="C10">
        <f t="shared" si="1"/>
        <v>17576</v>
      </c>
      <c r="D10">
        <f t="shared" si="2"/>
        <v>36765</v>
      </c>
      <c r="E10">
        <f t="shared" si="3"/>
        <v>186.62436548223351</v>
      </c>
    </row>
    <row r="11" spans="1:5">
      <c r="A11">
        <v>10</v>
      </c>
      <c r="B11">
        <f t="shared" si="0"/>
        <v>19358</v>
      </c>
      <c r="C11">
        <f t="shared" si="1"/>
        <v>17865</v>
      </c>
      <c r="D11">
        <f t="shared" si="2"/>
        <v>37223</v>
      </c>
      <c r="E11">
        <f t="shared" si="3"/>
        <v>188.94923857868019</v>
      </c>
    </row>
    <row r="12" spans="1:5">
      <c r="A12">
        <v>11</v>
      </c>
      <c r="B12">
        <f t="shared" si="0"/>
        <v>19527</v>
      </c>
      <c r="C12">
        <f t="shared" si="1"/>
        <v>18154</v>
      </c>
      <c r="D12">
        <f t="shared" si="2"/>
        <v>37681</v>
      </c>
      <c r="E12">
        <f t="shared" si="3"/>
        <v>191.2741116751269</v>
      </c>
    </row>
    <row r="13" spans="1:5">
      <c r="A13">
        <v>12</v>
      </c>
      <c r="B13">
        <f t="shared" si="0"/>
        <v>19696</v>
      </c>
      <c r="C13">
        <f t="shared" si="1"/>
        <v>18443</v>
      </c>
      <c r="D13">
        <f t="shared" si="2"/>
        <v>38139</v>
      </c>
      <c r="E13">
        <f t="shared" si="3"/>
        <v>193.59898477157361</v>
      </c>
    </row>
    <row r="14" spans="1:5">
      <c r="A14">
        <v>13</v>
      </c>
      <c r="B14">
        <f t="shared" si="0"/>
        <v>19865</v>
      </c>
      <c r="C14">
        <f t="shared" si="1"/>
        <v>18732</v>
      </c>
      <c r="D14">
        <f t="shared" si="2"/>
        <v>38597</v>
      </c>
      <c r="E14">
        <f t="shared" si="3"/>
        <v>195.92385786802029</v>
      </c>
    </row>
    <row r="15" spans="1:5">
      <c r="A15">
        <v>14</v>
      </c>
      <c r="B15">
        <f t="shared" si="0"/>
        <v>20034</v>
      </c>
      <c r="C15">
        <f t="shared" si="1"/>
        <v>19021</v>
      </c>
      <c r="D15">
        <f t="shared" si="2"/>
        <v>39055</v>
      </c>
      <c r="E15">
        <f t="shared" si="3"/>
        <v>198.248730964467</v>
      </c>
    </row>
    <row r="16" spans="1:5">
      <c r="A16">
        <v>15</v>
      </c>
      <c r="B16">
        <f t="shared" si="0"/>
        <v>20203</v>
      </c>
      <c r="C16">
        <f t="shared" si="1"/>
        <v>19310</v>
      </c>
      <c r="D16">
        <f t="shared" si="2"/>
        <v>39513</v>
      </c>
      <c r="E16">
        <f t="shared" si="3"/>
        <v>200.57360406091371</v>
      </c>
    </row>
    <row r="17" spans="1:5">
      <c r="A17">
        <v>16</v>
      </c>
      <c r="B17">
        <f t="shared" si="0"/>
        <v>20372</v>
      </c>
      <c r="C17">
        <f t="shared" si="1"/>
        <v>19599</v>
      </c>
      <c r="D17">
        <f t="shared" si="2"/>
        <v>39971</v>
      </c>
      <c r="E17">
        <f t="shared" si="3"/>
        <v>202.89847715736042</v>
      </c>
    </row>
    <row r="18" spans="1:5">
      <c r="A18">
        <v>17</v>
      </c>
      <c r="B18">
        <f t="shared" si="0"/>
        <v>20541</v>
      </c>
      <c r="C18">
        <f t="shared" si="1"/>
        <v>19888</v>
      </c>
      <c r="D18">
        <f t="shared" si="2"/>
        <v>40429</v>
      </c>
      <c r="E18">
        <f t="shared" si="3"/>
        <v>205.2233502538071</v>
      </c>
    </row>
    <row r="19" spans="1:5">
      <c r="A19">
        <v>18</v>
      </c>
      <c r="B19">
        <f t="shared" si="0"/>
        <v>20710</v>
      </c>
      <c r="C19">
        <f t="shared" si="1"/>
        <v>20177</v>
      </c>
      <c r="D19">
        <f t="shared" si="2"/>
        <v>40887</v>
      </c>
      <c r="E19">
        <f t="shared" si="3"/>
        <v>207.54822335025381</v>
      </c>
    </row>
    <row r="20" spans="1:5">
      <c r="A20">
        <v>19</v>
      </c>
      <c r="B20">
        <f t="shared" si="0"/>
        <v>20879</v>
      </c>
      <c r="C20">
        <f t="shared" si="1"/>
        <v>20466</v>
      </c>
      <c r="D20">
        <f t="shared" si="2"/>
        <v>41345</v>
      </c>
      <c r="E20">
        <f t="shared" si="3"/>
        <v>209.87309644670052</v>
      </c>
    </row>
    <row r="21" spans="1:5">
      <c r="A21">
        <v>20</v>
      </c>
      <c r="B21">
        <f t="shared" si="0"/>
        <v>21048</v>
      </c>
      <c r="C21">
        <f t="shared" si="1"/>
        <v>20755</v>
      </c>
      <c r="D21">
        <f t="shared" si="2"/>
        <v>41803</v>
      </c>
      <c r="E21">
        <f t="shared" si="3"/>
        <v>212.1979695431472</v>
      </c>
    </row>
    <row r="22" spans="1:5">
      <c r="A22">
        <v>21</v>
      </c>
      <c r="B22">
        <f t="shared" si="0"/>
        <v>21217</v>
      </c>
      <c r="C22">
        <f t="shared" si="1"/>
        <v>21044</v>
      </c>
      <c r="D22">
        <f t="shared" si="2"/>
        <v>42261</v>
      </c>
      <c r="E22">
        <f t="shared" si="3"/>
        <v>214.5228426395939</v>
      </c>
    </row>
    <row r="23" spans="1:5">
      <c r="A23">
        <v>22</v>
      </c>
      <c r="B23">
        <f t="shared" si="0"/>
        <v>21386</v>
      </c>
      <c r="C23">
        <f t="shared" si="1"/>
        <v>21333</v>
      </c>
      <c r="D23">
        <f t="shared" si="2"/>
        <v>42719</v>
      </c>
      <c r="E23">
        <f t="shared" si="3"/>
        <v>216.84771573604061</v>
      </c>
    </row>
    <row r="24" spans="1:5">
      <c r="A24">
        <v>23</v>
      </c>
      <c r="B24">
        <f t="shared" si="0"/>
        <v>21555</v>
      </c>
      <c r="C24">
        <f t="shared" si="1"/>
        <v>21622</v>
      </c>
      <c r="D24">
        <f t="shared" si="2"/>
        <v>43177</v>
      </c>
      <c r="E24">
        <f t="shared" si="3"/>
        <v>219.17258883248732</v>
      </c>
    </row>
    <row r="25" spans="1:5">
      <c r="A25">
        <v>24</v>
      </c>
      <c r="B25">
        <f t="shared" si="0"/>
        <v>21724</v>
      </c>
      <c r="C25">
        <f t="shared" si="1"/>
        <v>21911</v>
      </c>
      <c r="D25">
        <f t="shared" si="2"/>
        <v>43635</v>
      </c>
      <c r="E25">
        <f t="shared" si="3"/>
        <v>221.497461928934</v>
      </c>
    </row>
    <row r="26" spans="1:5">
      <c r="A26">
        <v>25</v>
      </c>
      <c r="B26">
        <f t="shared" si="0"/>
        <v>21893</v>
      </c>
      <c r="C26">
        <f t="shared" si="1"/>
        <v>22200</v>
      </c>
      <c r="D26">
        <f t="shared" si="2"/>
        <v>44093</v>
      </c>
      <c r="E26">
        <f t="shared" si="3"/>
        <v>223.82233502538071</v>
      </c>
    </row>
    <row r="27" spans="1:5">
      <c r="A27">
        <v>26</v>
      </c>
      <c r="B27">
        <f t="shared" si="0"/>
        <v>22062</v>
      </c>
      <c r="C27">
        <f t="shared" si="1"/>
        <v>22489</v>
      </c>
      <c r="D27">
        <f t="shared" si="2"/>
        <v>44551</v>
      </c>
      <c r="E27">
        <f t="shared" si="3"/>
        <v>226.14720812182742</v>
      </c>
    </row>
    <row r="28" spans="1:5">
      <c r="A28">
        <v>27</v>
      </c>
      <c r="B28">
        <f t="shared" si="0"/>
        <v>22231</v>
      </c>
      <c r="C28">
        <f t="shared" si="1"/>
        <v>22778</v>
      </c>
      <c r="D28">
        <f t="shared" si="2"/>
        <v>45009</v>
      </c>
      <c r="E28">
        <f t="shared" si="3"/>
        <v>228.4720812182741</v>
      </c>
    </row>
    <row r="29" spans="1:5">
      <c r="A29">
        <v>28</v>
      </c>
      <c r="B29">
        <f t="shared" si="0"/>
        <v>22400</v>
      </c>
      <c r="C29">
        <f t="shared" si="1"/>
        <v>23067</v>
      </c>
      <c r="D29">
        <f t="shared" si="2"/>
        <v>45467</v>
      </c>
      <c r="E29">
        <f t="shared" si="3"/>
        <v>230.79695431472081</v>
      </c>
    </row>
    <row r="30" spans="1:5">
      <c r="A30">
        <v>29</v>
      </c>
      <c r="B30">
        <f t="shared" si="0"/>
        <v>22569</v>
      </c>
      <c r="C30">
        <f t="shared" si="1"/>
        <v>23356</v>
      </c>
      <c r="D30">
        <f t="shared" si="2"/>
        <v>45925</v>
      </c>
      <c r="E30">
        <f t="shared" si="3"/>
        <v>233.12182741116752</v>
      </c>
    </row>
    <row r="31" spans="1:5">
      <c r="A31">
        <v>30</v>
      </c>
      <c r="B31">
        <f t="shared" si="0"/>
        <v>22738</v>
      </c>
      <c r="C31">
        <f t="shared" si="1"/>
        <v>23645</v>
      </c>
      <c r="D31">
        <f t="shared" si="2"/>
        <v>46383</v>
      </c>
      <c r="E31">
        <f t="shared" si="3"/>
        <v>235.44670050761422</v>
      </c>
    </row>
    <row r="32" spans="1:5">
      <c r="A32">
        <v>31</v>
      </c>
      <c r="B32">
        <f t="shared" si="0"/>
        <v>22907</v>
      </c>
      <c r="C32">
        <f t="shared" si="1"/>
        <v>23934</v>
      </c>
      <c r="D32">
        <f t="shared" si="2"/>
        <v>46841</v>
      </c>
      <c r="E32">
        <f t="shared" si="3"/>
        <v>237.7715736040609</v>
      </c>
    </row>
    <row r="33" spans="1:5">
      <c r="A33">
        <v>32</v>
      </c>
      <c r="B33">
        <f t="shared" si="0"/>
        <v>23076</v>
      </c>
      <c r="C33">
        <f t="shared" si="1"/>
        <v>24223</v>
      </c>
      <c r="D33">
        <f t="shared" si="2"/>
        <v>47299</v>
      </c>
      <c r="E33">
        <f t="shared" si="3"/>
        <v>240.09644670050761</v>
      </c>
    </row>
    <row r="34" spans="1:5">
      <c r="A34">
        <v>33</v>
      </c>
      <c r="B34">
        <f t="shared" si="0"/>
        <v>23245</v>
      </c>
      <c r="C34">
        <f t="shared" si="1"/>
        <v>24512</v>
      </c>
      <c r="D34">
        <f t="shared" si="2"/>
        <v>47757</v>
      </c>
      <c r="E34">
        <f t="shared" si="3"/>
        <v>242.42131979695432</v>
      </c>
    </row>
    <row r="35" spans="1:5">
      <c r="A35">
        <v>34</v>
      </c>
      <c r="B35">
        <f t="shared" si="0"/>
        <v>23414</v>
      </c>
      <c r="C35">
        <f t="shared" si="1"/>
        <v>24801</v>
      </c>
      <c r="D35">
        <f t="shared" si="2"/>
        <v>48215</v>
      </c>
      <c r="E35">
        <f t="shared" si="3"/>
        <v>244.746192893401</v>
      </c>
    </row>
    <row r="36" spans="1:5">
      <c r="A36">
        <v>35</v>
      </c>
      <c r="B36">
        <f t="shared" si="0"/>
        <v>23583</v>
      </c>
      <c r="C36">
        <f t="shared" si="1"/>
        <v>25090</v>
      </c>
      <c r="D36">
        <f t="shared" si="2"/>
        <v>48673</v>
      </c>
      <c r="E36">
        <f t="shared" si="3"/>
        <v>247.07106598984771</v>
      </c>
    </row>
    <row r="37" spans="1:5">
      <c r="A37">
        <v>36</v>
      </c>
      <c r="B37">
        <f t="shared" si="0"/>
        <v>23752</v>
      </c>
      <c r="C37">
        <f t="shared" si="1"/>
        <v>25379</v>
      </c>
      <c r="D37">
        <f t="shared" si="2"/>
        <v>49131</v>
      </c>
      <c r="E37">
        <f t="shared" si="3"/>
        <v>249.39593908629442</v>
      </c>
    </row>
    <row r="38" spans="1:5">
      <c r="A38">
        <v>37</v>
      </c>
      <c r="B38">
        <f t="shared" si="0"/>
        <v>23921</v>
      </c>
      <c r="C38">
        <f t="shared" si="1"/>
        <v>25668</v>
      </c>
      <c r="D38">
        <f t="shared" si="2"/>
        <v>49589</v>
      </c>
      <c r="E38">
        <f t="shared" si="3"/>
        <v>251.72081218274113</v>
      </c>
    </row>
    <row r="39" spans="1:5">
      <c r="A39">
        <v>38</v>
      </c>
      <c r="B39">
        <f t="shared" si="0"/>
        <v>24090</v>
      </c>
      <c r="C39">
        <f t="shared" si="1"/>
        <v>25957</v>
      </c>
      <c r="D39">
        <f t="shared" si="2"/>
        <v>50047</v>
      </c>
      <c r="E39">
        <f t="shared" si="3"/>
        <v>254.04568527918781</v>
      </c>
    </row>
    <row r="40" spans="1:5">
      <c r="A40">
        <v>39</v>
      </c>
      <c r="B40">
        <f t="shared" si="0"/>
        <v>24259</v>
      </c>
      <c r="C40">
        <f t="shared" si="1"/>
        <v>26246</v>
      </c>
      <c r="D40">
        <f t="shared" si="2"/>
        <v>50505</v>
      </c>
      <c r="E40">
        <f t="shared" si="3"/>
        <v>256.37055837563452</v>
      </c>
    </row>
    <row r="41" spans="1:5">
      <c r="A41">
        <v>40</v>
      </c>
      <c r="B41">
        <f t="shared" si="0"/>
        <v>24428</v>
      </c>
      <c r="C41">
        <f t="shared" si="1"/>
        <v>26535</v>
      </c>
      <c r="D41">
        <f t="shared" si="2"/>
        <v>50963</v>
      </c>
      <c r="E41">
        <f t="shared" si="3"/>
        <v>258.69543147208122</v>
      </c>
    </row>
    <row r="42" spans="1:5">
      <c r="A42">
        <v>41</v>
      </c>
      <c r="B42">
        <f t="shared" si="0"/>
        <v>24597</v>
      </c>
      <c r="C42">
        <f t="shared" si="1"/>
        <v>26824</v>
      </c>
      <c r="D42">
        <f t="shared" si="2"/>
        <v>51421</v>
      </c>
      <c r="E42">
        <f t="shared" si="3"/>
        <v>261.02030456852793</v>
      </c>
    </row>
    <row r="43" spans="1:5">
      <c r="A43">
        <v>42</v>
      </c>
      <c r="B43">
        <f t="shared" si="0"/>
        <v>24766</v>
      </c>
      <c r="C43">
        <f t="shared" si="1"/>
        <v>27113</v>
      </c>
      <c r="D43">
        <f t="shared" si="2"/>
        <v>51879</v>
      </c>
      <c r="E43">
        <f t="shared" si="3"/>
        <v>263.34517766497464</v>
      </c>
    </row>
    <row r="44" spans="1:5">
      <c r="A44">
        <v>43</v>
      </c>
      <c r="B44">
        <f t="shared" si="0"/>
        <v>24935</v>
      </c>
      <c r="C44">
        <f t="shared" si="1"/>
        <v>27402</v>
      </c>
      <c r="D44">
        <f t="shared" si="2"/>
        <v>52337</v>
      </c>
      <c r="E44">
        <f t="shared" si="3"/>
        <v>265.67005076142129</v>
      </c>
    </row>
    <row r="45" spans="1:5">
      <c r="A45">
        <v>44</v>
      </c>
      <c r="B45">
        <f t="shared" si="0"/>
        <v>25104</v>
      </c>
      <c r="C45">
        <f t="shared" si="1"/>
        <v>27691</v>
      </c>
      <c r="D45">
        <f t="shared" si="2"/>
        <v>52795</v>
      </c>
      <c r="E45">
        <f t="shared" si="3"/>
        <v>267.994923857868</v>
      </c>
    </row>
    <row r="46" spans="1:5">
      <c r="A46">
        <v>45</v>
      </c>
      <c r="B46">
        <f t="shared" si="0"/>
        <v>25273</v>
      </c>
      <c r="C46">
        <f t="shared" si="1"/>
        <v>27980</v>
      </c>
      <c r="D46">
        <f t="shared" si="2"/>
        <v>53253</v>
      </c>
      <c r="E46">
        <f t="shared" si="3"/>
        <v>270.31979695431471</v>
      </c>
    </row>
    <row r="47" spans="1:5">
      <c r="A47">
        <v>46</v>
      </c>
      <c r="B47">
        <f t="shared" si="0"/>
        <v>25442</v>
      </c>
      <c r="C47">
        <f t="shared" si="1"/>
        <v>28269</v>
      </c>
      <c r="D47">
        <f t="shared" si="2"/>
        <v>53711</v>
      </c>
      <c r="E47">
        <f t="shared" si="3"/>
        <v>272.64467005076142</v>
      </c>
    </row>
    <row r="48" spans="1:5">
      <c r="A48">
        <v>47</v>
      </c>
      <c r="B48">
        <f t="shared" si="0"/>
        <v>25611</v>
      </c>
      <c r="C48">
        <f t="shared" si="1"/>
        <v>28558</v>
      </c>
      <c r="D48">
        <f t="shared" si="2"/>
        <v>54169</v>
      </c>
      <c r="E48">
        <f t="shared" si="3"/>
        <v>274.96954314720813</v>
      </c>
    </row>
    <row r="49" spans="1:5">
      <c r="A49">
        <v>48</v>
      </c>
      <c r="B49">
        <f t="shared" si="0"/>
        <v>25780</v>
      </c>
      <c r="C49">
        <f t="shared" si="1"/>
        <v>28847</v>
      </c>
      <c r="D49">
        <f t="shared" si="2"/>
        <v>54627</v>
      </c>
      <c r="E49">
        <f t="shared" si="3"/>
        <v>277.29441624365484</v>
      </c>
    </row>
    <row r="50" spans="1:5">
      <c r="A50">
        <v>49</v>
      </c>
      <c r="B50">
        <f t="shared" si="0"/>
        <v>25949</v>
      </c>
      <c r="C50">
        <f t="shared" si="1"/>
        <v>29136</v>
      </c>
      <c r="D50">
        <f t="shared" si="2"/>
        <v>55085</v>
      </c>
      <c r="E50">
        <f t="shared" si="3"/>
        <v>279.61928934010155</v>
      </c>
    </row>
    <row r="51" spans="1:5">
      <c r="A51">
        <v>50</v>
      </c>
      <c r="B51">
        <f t="shared" si="0"/>
        <v>26118</v>
      </c>
      <c r="C51">
        <f t="shared" si="1"/>
        <v>29425</v>
      </c>
      <c r="D51">
        <f t="shared" si="2"/>
        <v>55543</v>
      </c>
      <c r="E51">
        <f t="shared" si="3"/>
        <v>281.9441624365482</v>
      </c>
    </row>
    <row r="52" spans="1:5">
      <c r="A52">
        <v>51</v>
      </c>
      <c r="B52">
        <f t="shared" si="0"/>
        <v>26287</v>
      </c>
      <c r="C52">
        <f t="shared" si="1"/>
        <v>29714</v>
      </c>
      <c r="D52">
        <f t="shared" si="2"/>
        <v>56001</v>
      </c>
      <c r="E52">
        <f t="shared" si="3"/>
        <v>284.26903553299491</v>
      </c>
    </row>
    <row r="53" spans="1:5">
      <c r="A53">
        <v>52</v>
      </c>
      <c r="B53">
        <f t="shared" si="0"/>
        <v>26456</v>
      </c>
      <c r="C53">
        <f t="shared" si="1"/>
        <v>30003</v>
      </c>
      <c r="D53">
        <f t="shared" si="2"/>
        <v>56459</v>
      </c>
      <c r="E53">
        <f t="shared" si="3"/>
        <v>286.59390862944161</v>
      </c>
    </row>
    <row r="54" spans="1:5">
      <c r="A54">
        <v>53</v>
      </c>
      <c r="B54">
        <f t="shared" si="0"/>
        <v>26625</v>
      </c>
      <c r="C54">
        <f t="shared" si="1"/>
        <v>30292</v>
      </c>
      <c r="D54">
        <f t="shared" si="2"/>
        <v>56917</v>
      </c>
      <c r="E54">
        <f t="shared" si="3"/>
        <v>288.91878172588832</v>
      </c>
    </row>
    <row r="55" spans="1:5">
      <c r="A55">
        <v>54</v>
      </c>
      <c r="B55">
        <f t="shared" si="0"/>
        <v>26794</v>
      </c>
      <c r="C55">
        <f t="shared" si="1"/>
        <v>30581</v>
      </c>
      <c r="D55">
        <f t="shared" si="2"/>
        <v>57375</v>
      </c>
      <c r="E55">
        <f t="shared" si="3"/>
        <v>291.24365482233503</v>
      </c>
    </row>
    <row r="56" spans="1:5">
      <c r="A56">
        <v>55</v>
      </c>
      <c r="B56">
        <f t="shared" si="0"/>
        <v>26963</v>
      </c>
      <c r="C56">
        <f t="shared" si="1"/>
        <v>30870</v>
      </c>
      <c r="D56">
        <f t="shared" si="2"/>
        <v>57833</v>
      </c>
      <c r="E56">
        <f t="shared" si="3"/>
        <v>293.56852791878174</v>
      </c>
    </row>
    <row r="57" spans="1:5">
      <c r="A57">
        <v>56</v>
      </c>
      <c r="B57">
        <f t="shared" si="0"/>
        <v>27132</v>
      </c>
      <c r="C57">
        <f t="shared" si="1"/>
        <v>31159</v>
      </c>
      <c r="D57">
        <f t="shared" si="2"/>
        <v>58291</v>
      </c>
      <c r="E57">
        <f t="shared" si="3"/>
        <v>295.89340101522845</v>
      </c>
    </row>
    <row r="58" spans="1:5">
      <c r="A58">
        <v>57</v>
      </c>
      <c r="B58">
        <f t="shared" si="0"/>
        <v>27301</v>
      </c>
      <c r="C58">
        <f t="shared" si="1"/>
        <v>31448</v>
      </c>
      <c r="D58">
        <f t="shared" si="2"/>
        <v>58749</v>
      </c>
      <c r="E58">
        <f t="shared" si="3"/>
        <v>298.2182741116751</v>
      </c>
    </row>
    <row r="59" spans="1:5">
      <c r="A59">
        <v>58</v>
      </c>
      <c r="B59">
        <f t="shared" si="0"/>
        <v>27470</v>
      </c>
      <c r="C59">
        <f t="shared" si="1"/>
        <v>31737</v>
      </c>
      <c r="D59">
        <f t="shared" si="2"/>
        <v>59207</v>
      </c>
      <c r="E59">
        <f t="shared" si="3"/>
        <v>300.54314720812181</v>
      </c>
    </row>
    <row r="60" spans="1:5">
      <c r="A60">
        <v>59</v>
      </c>
      <c r="B60">
        <f t="shared" si="0"/>
        <v>27639</v>
      </c>
      <c r="C60">
        <f t="shared" si="1"/>
        <v>32026</v>
      </c>
      <c r="D60">
        <f t="shared" si="2"/>
        <v>59665</v>
      </c>
      <c r="E60">
        <f t="shared" si="3"/>
        <v>302.86802030456852</v>
      </c>
    </row>
    <row r="61" spans="1:5">
      <c r="A61">
        <v>60</v>
      </c>
      <c r="B61">
        <f t="shared" si="0"/>
        <v>27808</v>
      </c>
      <c r="C61">
        <f t="shared" si="1"/>
        <v>32315</v>
      </c>
      <c r="D61">
        <f t="shared" si="2"/>
        <v>60123</v>
      </c>
      <c r="E61">
        <f t="shared" si="3"/>
        <v>305.19289340101523</v>
      </c>
    </row>
    <row r="62" spans="1:5">
      <c r="A62">
        <v>61</v>
      </c>
      <c r="B62">
        <f t="shared" si="0"/>
        <v>27977</v>
      </c>
      <c r="C62">
        <f t="shared" si="1"/>
        <v>32604</v>
      </c>
      <c r="D62">
        <f t="shared" si="2"/>
        <v>60581</v>
      </c>
      <c r="E62">
        <f t="shared" si="3"/>
        <v>307.51776649746193</v>
      </c>
    </row>
    <row r="63" spans="1:5">
      <c r="A63">
        <v>62</v>
      </c>
      <c r="B63">
        <f t="shared" si="0"/>
        <v>28146</v>
      </c>
      <c r="C63">
        <f t="shared" si="1"/>
        <v>32893</v>
      </c>
      <c r="D63">
        <f t="shared" si="2"/>
        <v>61039</v>
      </c>
      <c r="E63">
        <f t="shared" si="3"/>
        <v>309.84263959390864</v>
      </c>
    </row>
    <row r="64" spans="1:5">
      <c r="A64">
        <v>63</v>
      </c>
      <c r="B64">
        <f t="shared" si="0"/>
        <v>28315</v>
      </c>
      <c r="C64">
        <f t="shared" si="1"/>
        <v>33182</v>
      </c>
      <c r="D64">
        <f t="shared" si="2"/>
        <v>61497</v>
      </c>
      <c r="E64">
        <f t="shared" si="3"/>
        <v>312.16751269035535</v>
      </c>
    </row>
    <row r="65" spans="1:5">
      <c r="A65">
        <v>64</v>
      </c>
      <c r="B65">
        <f t="shared" si="0"/>
        <v>28484</v>
      </c>
      <c r="C65">
        <f t="shared" si="1"/>
        <v>33471</v>
      </c>
      <c r="D65">
        <f t="shared" si="2"/>
        <v>61955</v>
      </c>
      <c r="E65">
        <f t="shared" si="3"/>
        <v>314.492385786802</v>
      </c>
    </row>
    <row r="66" spans="1:5">
      <c r="A66">
        <v>65</v>
      </c>
      <c r="B66">
        <f t="shared" ref="B66:B129" si="4">8*13^3+A66*13^2+7*13+1</f>
        <v>28653</v>
      </c>
      <c r="C66">
        <f t="shared" ref="C66:C129" si="5">3*17^3+A66*17^2+13*17+15</f>
        <v>33760</v>
      </c>
      <c r="D66">
        <f t="shared" ref="D66:D129" si="6">B66+C66</f>
        <v>62413</v>
      </c>
      <c r="E66">
        <f t="shared" ref="E66:E129" si="7">D66/197</f>
        <v>316.81725888324871</v>
      </c>
    </row>
    <row r="67" spans="1:5">
      <c r="A67">
        <v>66</v>
      </c>
      <c r="B67">
        <f t="shared" si="4"/>
        <v>28822</v>
      </c>
      <c r="C67">
        <f t="shared" si="5"/>
        <v>34049</v>
      </c>
      <c r="D67">
        <f t="shared" si="6"/>
        <v>62871</v>
      </c>
      <c r="E67">
        <f t="shared" si="7"/>
        <v>319.14213197969542</v>
      </c>
    </row>
    <row r="68" spans="1:5">
      <c r="A68">
        <v>67</v>
      </c>
      <c r="B68">
        <f t="shared" si="4"/>
        <v>28991</v>
      </c>
      <c r="C68">
        <f t="shared" si="5"/>
        <v>34338</v>
      </c>
      <c r="D68">
        <f t="shared" si="6"/>
        <v>63329</v>
      </c>
      <c r="E68">
        <f t="shared" si="7"/>
        <v>321.46700507614213</v>
      </c>
    </row>
    <row r="69" spans="1:5">
      <c r="A69">
        <v>68</v>
      </c>
      <c r="B69">
        <f t="shared" si="4"/>
        <v>29160</v>
      </c>
      <c r="C69">
        <f t="shared" si="5"/>
        <v>34627</v>
      </c>
      <c r="D69">
        <f t="shared" si="6"/>
        <v>63787</v>
      </c>
      <c r="E69">
        <f t="shared" si="7"/>
        <v>323.79187817258884</v>
      </c>
    </row>
    <row r="70" spans="1:5">
      <c r="A70">
        <v>69</v>
      </c>
      <c r="B70">
        <f t="shared" si="4"/>
        <v>29329</v>
      </c>
      <c r="C70">
        <f t="shared" si="5"/>
        <v>34916</v>
      </c>
      <c r="D70">
        <f t="shared" si="6"/>
        <v>64245</v>
      </c>
      <c r="E70">
        <f t="shared" si="7"/>
        <v>326.11675126903555</v>
      </c>
    </row>
    <row r="71" spans="1:5">
      <c r="A71">
        <v>70</v>
      </c>
      <c r="B71">
        <f t="shared" si="4"/>
        <v>29498</v>
      </c>
      <c r="C71">
        <f t="shared" si="5"/>
        <v>35205</v>
      </c>
      <c r="D71">
        <f t="shared" si="6"/>
        <v>64703</v>
      </c>
      <c r="E71">
        <f t="shared" si="7"/>
        <v>328.44162436548226</v>
      </c>
    </row>
    <row r="72" spans="1:5">
      <c r="A72">
        <v>71</v>
      </c>
      <c r="B72">
        <f t="shared" si="4"/>
        <v>29667</v>
      </c>
      <c r="C72">
        <f t="shared" si="5"/>
        <v>35494</v>
      </c>
      <c r="D72">
        <f t="shared" si="6"/>
        <v>65161</v>
      </c>
      <c r="E72">
        <f t="shared" si="7"/>
        <v>330.76649746192891</v>
      </c>
    </row>
    <row r="73" spans="1:5">
      <c r="A73">
        <v>72</v>
      </c>
      <c r="B73">
        <f t="shared" si="4"/>
        <v>29836</v>
      </c>
      <c r="C73">
        <f t="shared" si="5"/>
        <v>35783</v>
      </c>
      <c r="D73">
        <f t="shared" si="6"/>
        <v>65619</v>
      </c>
      <c r="E73">
        <f t="shared" si="7"/>
        <v>333.09137055837562</v>
      </c>
    </row>
    <row r="74" spans="1:5">
      <c r="A74">
        <v>73</v>
      </c>
      <c r="B74">
        <f t="shared" si="4"/>
        <v>30005</v>
      </c>
      <c r="C74">
        <f t="shared" si="5"/>
        <v>36072</v>
      </c>
      <c r="D74">
        <f t="shared" si="6"/>
        <v>66077</v>
      </c>
      <c r="E74">
        <f t="shared" si="7"/>
        <v>335.41624365482232</v>
      </c>
    </row>
    <row r="75" spans="1:5">
      <c r="A75">
        <v>74</v>
      </c>
      <c r="B75">
        <f t="shared" si="4"/>
        <v>30174</v>
      </c>
      <c r="C75">
        <f t="shared" si="5"/>
        <v>36361</v>
      </c>
      <c r="D75">
        <f t="shared" si="6"/>
        <v>66535</v>
      </c>
      <c r="E75">
        <f t="shared" si="7"/>
        <v>337.74111675126903</v>
      </c>
    </row>
    <row r="76" spans="1:5">
      <c r="A76">
        <v>75</v>
      </c>
      <c r="B76">
        <f t="shared" si="4"/>
        <v>30343</v>
      </c>
      <c r="C76">
        <f t="shared" si="5"/>
        <v>36650</v>
      </c>
      <c r="D76">
        <f t="shared" si="6"/>
        <v>66993</v>
      </c>
      <c r="E76">
        <f t="shared" si="7"/>
        <v>340.06598984771574</v>
      </c>
    </row>
    <row r="77" spans="1:5">
      <c r="A77">
        <v>76</v>
      </c>
      <c r="B77">
        <f t="shared" si="4"/>
        <v>30512</v>
      </c>
      <c r="C77">
        <f t="shared" si="5"/>
        <v>36939</v>
      </c>
      <c r="D77">
        <f t="shared" si="6"/>
        <v>67451</v>
      </c>
      <c r="E77">
        <f t="shared" si="7"/>
        <v>342.39086294416245</v>
      </c>
    </row>
    <row r="78" spans="1:5">
      <c r="A78">
        <v>77</v>
      </c>
      <c r="B78">
        <f t="shared" si="4"/>
        <v>30681</v>
      </c>
      <c r="C78">
        <f t="shared" si="5"/>
        <v>37228</v>
      </c>
      <c r="D78">
        <f t="shared" si="6"/>
        <v>67909</v>
      </c>
      <c r="E78">
        <f t="shared" si="7"/>
        <v>344.71573604060916</v>
      </c>
    </row>
    <row r="79" spans="1:5">
      <c r="A79">
        <v>78</v>
      </c>
      <c r="B79">
        <f t="shared" si="4"/>
        <v>30850</v>
      </c>
      <c r="C79">
        <f t="shared" si="5"/>
        <v>37517</v>
      </c>
      <c r="D79">
        <f t="shared" si="6"/>
        <v>68367</v>
      </c>
      <c r="E79">
        <f t="shared" si="7"/>
        <v>347.04060913705581</v>
      </c>
    </row>
    <row r="80" spans="1:5">
      <c r="A80">
        <v>79</v>
      </c>
      <c r="B80">
        <f t="shared" si="4"/>
        <v>31019</v>
      </c>
      <c r="C80">
        <f t="shared" si="5"/>
        <v>37806</v>
      </c>
      <c r="D80">
        <f t="shared" si="6"/>
        <v>68825</v>
      </c>
      <c r="E80">
        <f t="shared" si="7"/>
        <v>349.36548223350252</v>
      </c>
    </row>
    <row r="81" spans="1:5">
      <c r="A81">
        <v>80</v>
      </c>
      <c r="B81">
        <f t="shared" si="4"/>
        <v>31188</v>
      </c>
      <c r="C81">
        <f t="shared" si="5"/>
        <v>38095</v>
      </c>
      <c r="D81">
        <f t="shared" si="6"/>
        <v>69283</v>
      </c>
      <c r="E81">
        <f t="shared" si="7"/>
        <v>351.69035532994923</v>
      </c>
    </row>
    <row r="82" spans="1:5">
      <c r="A82">
        <v>81</v>
      </c>
      <c r="B82">
        <f t="shared" si="4"/>
        <v>31357</v>
      </c>
      <c r="C82">
        <f t="shared" si="5"/>
        <v>38384</v>
      </c>
      <c r="D82">
        <f t="shared" si="6"/>
        <v>69741</v>
      </c>
      <c r="E82">
        <f t="shared" si="7"/>
        <v>354.01522842639594</v>
      </c>
    </row>
    <row r="83" spans="1:5">
      <c r="A83">
        <v>82</v>
      </c>
      <c r="B83">
        <f t="shared" si="4"/>
        <v>31526</v>
      </c>
      <c r="C83">
        <f t="shared" si="5"/>
        <v>38673</v>
      </c>
      <c r="D83">
        <f t="shared" si="6"/>
        <v>70199</v>
      </c>
      <c r="E83">
        <f t="shared" si="7"/>
        <v>356.34010152284264</v>
      </c>
    </row>
    <row r="84" spans="1:5">
      <c r="A84">
        <v>83</v>
      </c>
      <c r="B84">
        <f t="shared" si="4"/>
        <v>31695</v>
      </c>
      <c r="C84">
        <f t="shared" si="5"/>
        <v>38962</v>
      </c>
      <c r="D84">
        <f t="shared" si="6"/>
        <v>70657</v>
      </c>
      <c r="E84">
        <f t="shared" si="7"/>
        <v>358.66497461928935</v>
      </c>
    </row>
    <row r="85" spans="1:5">
      <c r="A85">
        <v>84</v>
      </c>
      <c r="B85">
        <f t="shared" si="4"/>
        <v>31864</v>
      </c>
      <c r="C85">
        <f t="shared" si="5"/>
        <v>39251</v>
      </c>
      <c r="D85">
        <f t="shared" si="6"/>
        <v>71115</v>
      </c>
      <c r="E85">
        <f t="shared" si="7"/>
        <v>360.98984771573606</v>
      </c>
    </row>
    <row r="86" spans="1:5">
      <c r="A86">
        <v>85</v>
      </c>
      <c r="B86">
        <f t="shared" si="4"/>
        <v>32033</v>
      </c>
      <c r="C86">
        <f t="shared" si="5"/>
        <v>39540</v>
      </c>
      <c r="D86">
        <f t="shared" si="6"/>
        <v>71573</v>
      </c>
      <c r="E86">
        <f t="shared" si="7"/>
        <v>363.31472081218271</v>
      </c>
    </row>
    <row r="87" spans="1:5">
      <c r="A87">
        <v>86</v>
      </c>
      <c r="B87">
        <f t="shared" si="4"/>
        <v>32202</v>
      </c>
      <c r="C87">
        <f t="shared" si="5"/>
        <v>39829</v>
      </c>
      <c r="D87">
        <f t="shared" si="6"/>
        <v>72031</v>
      </c>
      <c r="E87">
        <f t="shared" si="7"/>
        <v>365.63959390862942</v>
      </c>
    </row>
    <row r="88" spans="1:5">
      <c r="A88">
        <v>87</v>
      </c>
      <c r="B88">
        <f t="shared" si="4"/>
        <v>32371</v>
      </c>
      <c r="C88">
        <f t="shared" si="5"/>
        <v>40118</v>
      </c>
      <c r="D88">
        <f t="shared" si="6"/>
        <v>72489</v>
      </c>
      <c r="E88">
        <f t="shared" si="7"/>
        <v>367.96446700507613</v>
      </c>
    </row>
    <row r="89" spans="1:5">
      <c r="A89">
        <v>88</v>
      </c>
      <c r="B89">
        <f t="shared" si="4"/>
        <v>32540</v>
      </c>
      <c r="C89">
        <f t="shared" si="5"/>
        <v>40407</v>
      </c>
      <c r="D89">
        <f t="shared" si="6"/>
        <v>72947</v>
      </c>
      <c r="E89">
        <f t="shared" si="7"/>
        <v>370.28934010152284</v>
      </c>
    </row>
    <row r="90" spans="1:5">
      <c r="A90">
        <v>89</v>
      </c>
      <c r="B90">
        <f t="shared" si="4"/>
        <v>32709</v>
      </c>
      <c r="C90">
        <f t="shared" si="5"/>
        <v>40696</v>
      </c>
      <c r="D90">
        <f t="shared" si="6"/>
        <v>73405</v>
      </c>
      <c r="E90">
        <f t="shared" si="7"/>
        <v>372.61421319796955</v>
      </c>
    </row>
    <row r="91" spans="1:5">
      <c r="A91">
        <v>90</v>
      </c>
      <c r="B91">
        <f t="shared" si="4"/>
        <v>32878</v>
      </c>
      <c r="C91">
        <f t="shared" si="5"/>
        <v>40985</v>
      </c>
      <c r="D91">
        <f t="shared" si="6"/>
        <v>73863</v>
      </c>
      <c r="E91">
        <f t="shared" si="7"/>
        <v>374.93908629441626</v>
      </c>
    </row>
    <row r="92" spans="1:5">
      <c r="A92">
        <v>91</v>
      </c>
      <c r="B92">
        <f t="shared" si="4"/>
        <v>33047</v>
      </c>
      <c r="C92">
        <f t="shared" si="5"/>
        <v>41274</v>
      </c>
      <c r="D92">
        <f t="shared" si="6"/>
        <v>74321</v>
      </c>
      <c r="E92">
        <f t="shared" si="7"/>
        <v>377.26395939086296</v>
      </c>
    </row>
    <row r="93" spans="1:5">
      <c r="A93">
        <v>92</v>
      </c>
      <c r="B93">
        <f t="shared" si="4"/>
        <v>33216</v>
      </c>
      <c r="C93">
        <f t="shared" si="5"/>
        <v>41563</v>
      </c>
      <c r="D93">
        <f t="shared" si="6"/>
        <v>74779</v>
      </c>
      <c r="E93">
        <f t="shared" si="7"/>
        <v>379.58883248730962</v>
      </c>
    </row>
    <row r="94" spans="1:5">
      <c r="A94">
        <v>93</v>
      </c>
      <c r="B94">
        <f t="shared" si="4"/>
        <v>33385</v>
      </c>
      <c r="C94">
        <f t="shared" si="5"/>
        <v>41852</v>
      </c>
      <c r="D94">
        <f t="shared" si="6"/>
        <v>75237</v>
      </c>
      <c r="E94" s="1">
        <f t="shared" si="7"/>
        <v>381.91370558375633</v>
      </c>
    </row>
    <row r="95" spans="1:5">
      <c r="A95">
        <v>94</v>
      </c>
      <c r="B95">
        <f t="shared" si="4"/>
        <v>33554</v>
      </c>
      <c r="C95">
        <f t="shared" si="5"/>
        <v>42141</v>
      </c>
      <c r="D95">
        <f t="shared" si="6"/>
        <v>75695</v>
      </c>
      <c r="E95">
        <f t="shared" si="7"/>
        <v>384.23857868020303</v>
      </c>
    </row>
    <row r="96" spans="1:5">
      <c r="A96">
        <v>95</v>
      </c>
      <c r="B96">
        <f t="shared" si="4"/>
        <v>33723</v>
      </c>
      <c r="C96">
        <f t="shared" si="5"/>
        <v>42430</v>
      </c>
      <c r="D96">
        <f t="shared" si="6"/>
        <v>76153</v>
      </c>
      <c r="E96">
        <f t="shared" si="7"/>
        <v>386.56345177664974</v>
      </c>
    </row>
    <row r="97" spans="1:5">
      <c r="A97">
        <v>96</v>
      </c>
      <c r="B97">
        <f t="shared" si="4"/>
        <v>33892</v>
      </c>
      <c r="C97">
        <f t="shared" si="5"/>
        <v>42719</v>
      </c>
      <c r="D97">
        <f t="shared" si="6"/>
        <v>76611</v>
      </c>
      <c r="E97">
        <f t="shared" si="7"/>
        <v>388.88832487309645</v>
      </c>
    </row>
    <row r="98" spans="1:5">
      <c r="A98">
        <v>97</v>
      </c>
      <c r="B98">
        <f t="shared" si="4"/>
        <v>34061</v>
      </c>
      <c r="C98">
        <f t="shared" si="5"/>
        <v>43008</v>
      </c>
      <c r="D98">
        <f t="shared" si="6"/>
        <v>77069</v>
      </c>
      <c r="E98">
        <f t="shared" si="7"/>
        <v>391.21319796954316</v>
      </c>
    </row>
    <row r="99" spans="1:5">
      <c r="A99">
        <v>98</v>
      </c>
      <c r="B99">
        <f t="shared" si="4"/>
        <v>34230</v>
      </c>
      <c r="C99">
        <f t="shared" si="5"/>
        <v>43297</v>
      </c>
      <c r="D99">
        <f t="shared" si="6"/>
        <v>77527</v>
      </c>
      <c r="E99">
        <f t="shared" si="7"/>
        <v>393.53807106598987</v>
      </c>
    </row>
    <row r="100" spans="1:5">
      <c r="A100">
        <v>99</v>
      </c>
      <c r="B100">
        <f t="shared" si="4"/>
        <v>34399</v>
      </c>
      <c r="C100">
        <f t="shared" si="5"/>
        <v>43586</v>
      </c>
      <c r="D100">
        <f t="shared" si="6"/>
        <v>77985</v>
      </c>
      <c r="E100">
        <f t="shared" si="7"/>
        <v>395.86294416243652</v>
      </c>
    </row>
    <row r="101" spans="1:5">
      <c r="A101">
        <v>100</v>
      </c>
      <c r="B101">
        <f t="shared" si="4"/>
        <v>34568</v>
      </c>
      <c r="C101">
        <f t="shared" si="5"/>
        <v>43875</v>
      </c>
      <c r="D101">
        <f t="shared" si="6"/>
        <v>78443</v>
      </c>
      <c r="E101">
        <f t="shared" si="7"/>
        <v>398.18781725888323</v>
      </c>
    </row>
    <row r="102" spans="1:5">
      <c r="A102">
        <v>101</v>
      </c>
      <c r="B102">
        <f t="shared" si="4"/>
        <v>34737</v>
      </c>
      <c r="C102">
        <f t="shared" si="5"/>
        <v>44164</v>
      </c>
      <c r="D102">
        <f t="shared" si="6"/>
        <v>78901</v>
      </c>
      <c r="E102">
        <f t="shared" si="7"/>
        <v>400.51269035532994</v>
      </c>
    </row>
    <row r="103" spans="1:5">
      <c r="A103">
        <v>102</v>
      </c>
      <c r="B103">
        <f t="shared" si="4"/>
        <v>34906</v>
      </c>
      <c r="C103">
        <f t="shared" si="5"/>
        <v>44453</v>
      </c>
      <c r="D103">
        <f t="shared" si="6"/>
        <v>79359</v>
      </c>
      <c r="E103">
        <f t="shared" si="7"/>
        <v>402.83756345177665</v>
      </c>
    </row>
    <row r="104" spans="1:5">
      <c r="A104">
        <v>103</v>
      </c>
      <c r="B104">
        <f t="shared" si="4"/>
        <v>35075</v>
      </c>
      <c r="C104">
        <f t="shared" si="5"/>
        <v>44742</v>
      </c>
      <c r="D104">
        <f t="shared" si="6"/>
        <v>79817</v>
      </c>
      <c r="E104">
        <f t="shared" si="7"/>
        <v>405.16243654822335</v>
      </c>
    </row>
    <row r="105" spans="1:5">
      <c r="A105">
        <v>104</v>
      </c>
      <c r="B105">
        <f t="shared" si="4"/>
        <v>35244</v>
      </c>
      <c r="C105">
        <f t="shared" si="5"/>
        <v>45031</v>
      </c>
      <c r="D105">
        <f t="shared" si="6"/>
        <v>80275</v>
      </c>
      <c r="E105">
        <f t="shared" si="7"/>
        <v>407.48730964467006</v>
      </c>
    </row>
    <row r="106" spans="1:5">
      <c r="A106">
        <v>105</v>
      </c>
      <c r="B106">
        <f t="shared" si="4"/>
        <v>35413</v>
      </c>
      <c r="C106">
        <f t="shared" si="5"/>
        <v>45320</v>
      </c>
      <c r="D106">
        <f t="shared" si="6"/>
        <v>80733</v>
      </c>
      <c r="E106">
        <f t="shared" si="7"/>
        <v>409.81218274111677</v>
      </c>
    </row>
    <row r="107" spans="1:5">
      <c r="A107">
        <v>106</v>
      </c>
      <c r="B107">
        <f t="shared" si="4"/>
        <v>35582</v>
      </c>
      <c r="C107">
        <f t="shared" si="5"/>
        <v>45609</v>
      </c>
      <c r="D107">
        <f t="shared" si="6"/>
        <v>81191</v>
      </c>
      <c r="E107">
        <f t="shared" si="7"/>
        <v>412.13705583756348</v>
      </c>
    </row>
    <row r="108" spans="1:5">
      <c r="A108">
        <v>107</v>
      </c>
      <c r="B108">
        <f t="shared" si="4"/>
        <v>35751</v>
      </c>
      <c r="C108">
        <f t="shared" si="5"/>
        <v>45898</v>
      </c>
      <c r="D108">
        <f t="shared" si="6"/>
        <v>81649</v>
      </c>
      <c r="E108">
        <f t="shared" si="7"/>
        <v>414.46192893401013</v>
      </c>
    </row>
    <row r="109" spans="1:5">
      <c r="A109">
        <v>108</v>
      </c>
      <c r="B109">
        <f t="shared" si="4"/>
        <v>35920</v>
      </c>
      <c r="C109">
        <f t="shared" si="5"/>
        <v>46187</v>
      </c>
      <c r="D109">
        <f t="shared" si="6"/>
        <v>82107</v>
      </c>
      <c r="E109">
        <f t="shared" si="7"/>
        <v>416.78680203045684</v>
      </c>
    </row>
    <row r="110" spans="1:5">
      <c r="A110">
        <v>109</v>
      </c>
      <c r="B110">
        <f t="shared" si="4"/>
        <v>36089</v>
      </c>
      <c r="C110">
        <f t="shared" si="5"/>
        <v>46476</v>
      </c>
      <c r="D110">
        <f t="shared" si="6"/>
        <v>82565</v>
      </c>
      <c r="E110">
        <f t="shared" si="7"/>
        <v>419.11167512690355</v>
      </c>
    </row>
    <row r="111" spans="1:5">
      <c r="A111">
        <v>110</v>
      </c>
      <c r="B111">
        <f t="shared" si="4"/>
        <v>36258</v>
      </c>
      <c r="C111">
        <f t="shared" si="5"/>
        <v>46765</v>
      </c>
      <c r="D111">
        <f t="shared" si="6"/>
        <v>83023</v>
      </c>
      <c r="E111">
        <f t="shared" si="7"/>
        <v>421.43654822335026</v>
      </c>
    </row>
    <row r="112" spans="1:5">
      <c r="A112">
        <v>111</v>
      </c>
      <c r="B112">
        <f t="shared" si="4"/>
        <v>36427</v>
      </c>
      <c r="C112">
        <f t="shared" si="5"/>
        <v>47054</v>
      </c>
      <c r="D112">
        <f t="shared" si="6"/>
        <v>83481</v>
      </c>
      <c r="E112">
        <f t="shared" si="7"/>
        <v>423.76142131979697</v>
      </c>
    </row>
    <row r="113" spans="1:5">
      <c r="A113">
        <v>112</v>
      </c>
      <c r="B113">
        <f t="shared" si="4"/>
        <v>36596</v>
      </c>
      <c r="C113">
        <f t="shared" si="5"/>
        <v>47343</v>
      </c>
      <c r="D113">
        <f t="shared" si="6"/>
        <v>83939</v>
      </c>
      <c r="E113">
        <f t="shared" si="7"/>
        <v>426.08629441624367</v>
      </c>
    </row>
    <row r="114" spans="1:5">
      <c r="A114">
        <v>113</v>
      </c>
      <c r="B114">
        <f t="shared" si="4"/>
        <v>36765</v>
      </c>
      <c r="C114">
        <f t="shared" si="5"/>
        <v>47632</v>
      </c>
      <c r="D114">
        <f t="shared" si="6"/>
        <v>84397</v>
      </c>
      <c r="E114">
        <f t="shared" si="7"/>
        <v>428.41116751269038</v>
      </c>
    </row>
    <row r="115" spans="1:5">
      <c r="A115">
        <v>114</v>
      </c>
      <c r="B115">
        <f t="shared" si="4"/>
        <v>36934</v>
      </c>
      <c r="C115">
        <f t="shared" si="5"/>
        <v>47921</v>
      </c>
      <c r="D115">
        <f t="shared" si="6"/>
        <v>84855</v>
      </c>
      <c r="E115">
        <f t="shared" si="7"/>
        <v>430.73604060913704</v>
      </c>
    </row>
    <row r="116" spans="1:5">
      <c r="A116">
        <v>115</v>
      </c>
      <c r="B116">
        <f t="shared" si="4"/>
        <v>37103</v>
      </c>
      <c r="C116">
        <f t="shared" si="5"/>
        <v>48210</v>
      </c>
      <c r="D116">
        <f t="shared" si="6"/>
        <v>85313</v>
      </c>
      <c r="E116">
        <f t="shared" si="7"/>
        <v>433.06091370558374</v>
      </c>
    </row>
    <row r="117" spans="1:5">
      <c r="A117">
        <v>116</v>
      </c>
      <c r="B117">
        <f t="shared" si="4"/>
        <v>37272</v>
      </c>
      <c r="C117">
        <f t="shared" si="5"/>
        <v>48499</v>
      </c>
      <c r="D117">
        <f t="shared" si="6"/>
        <v>85771</v>
      </c>
      <c r="E117">
        <f t="shared" si="7"/>
        <v>435.38578680203045</v>
      </c>
    </row>
    <row r="118" spans="1:5">
      <c r="A118">
        <v>117</v>
      </c>
      <c r="B118">
        <f t="shared" si="4"/>
        <v>37441</v>
      </c>
      <c r="C118">
        <f t="shared" si="5"/>
        <v>48788</v>
      </c>
      <c r="D118">
        <f t="shared" si="6"/>
        <v>86229</v>
      </c>
      <c r="E118">
        <f t="shared" si="7"/>
        <v>437.71065989847716</v>
      </c>
    </row>
    <row r="119" spans="1:5">
      <c r="A119">
        <v>118</v>
      </c>
      <c r="B119">
        <f t="shared" si="4"/>
        <v>37610</v>
      </c>
      <c r="C119">
        <f t="shared" si="5"/>
        <v>49077</v>
      </c>
      <c r="D119">
        <f t="shared" si="6"/>
        <v>86687</v>
      </c>
      <c r="E119">
        <f t="shared" si="7"/>
        <v>440.03553299492387</v>
      </c>
    </row>
    <row r="120" spans="1:5">
      <c r="A120">
        <v>119</v>
      </c>
      <c r="B120">
        <f t="shared" si="4"/>
        <v>37779</v>
      </c>
      <c r="C120">
        <f t="shared" si="5"/>
        <v>49366</v>
      </c>
      <c r="D120">
        <f t="shared" si="6"/>
        <v>87145</v>
      </c>
      <c r="E120">
        <f t="shared" si="7"/>
        <v>442.36040609137058</v>
      </c>
    </row>
    <row r="121" spans="1:5">
      <c r="A121">
        <v>120</v>
      </c>
      <c r="B121">
        <f t="shared" si="4"/>
        <v>37948</v>
      </c>
      <c r="C121">
        <f t="shared" si="5"/>
        <v>49655</v>
      </c>
      <c r="D121">
        <f t="shared" si="6"/>
        <v>87603</v>
      </c>
      <c r="E121">
        <f t="shared" si="7"/>
        <v>444.68527918781729</v>
      </c>
    </row>
    <row r="122" spans="1:5">
      <c r="A122">
        <v>121</v>
      </c>
      <c r="B122">
        <f t="shared" si="4"/>
        <v>38117</v>
      </c>
      <c r="C122">
        <f t="shared" si="5"/>
        <v>49944</v>
      </c>
      <c r="D122">
        <f t="shared" si="6"/>
        <v>88061</v>
      </c>
      <c r="E122">
        <f t="shared" si="7"/>
        <v>447.01015228426394</v>
      </c>
    </row>
    <row r="123" spans="1:5">
      <c r="A123">
        <v>122</v>
      </c>
      <c r="B123">
        <f t="shared" si="4"/>
        <v>38286</v>
      </c>
      <c r="C123">
        <f t="shared" si="5"/>
        <v>50233</v>
      </c>
      <c r="D123">
        <f t="shared" si="6"/>
        <v>88519</v>
      </c>
      <c r="E123">
        <f t="shared" si="7"/>
        <v>449.33502538071065</v>
      </c>
    </row>
    <row r="124" spans="1:5">
      <c r="A124">
        <v>123</v>
      </c>
      <c r="B124">
        <f t="shared" si="4"/>
        <v>38455</v>
      </c>
      <c r="C124">
        <f t="shared" si="5"/>
        <v>50522</v>
      </c>
      <c r="D124">
        <f t="shared" si="6"/>
        <v>88977</v>
      </c>
      <c r="E124">
        <f t="shared" si="7"/>
        <v>451.65989847715736</v>
      </c>
    </row>
    <row r="125" spans="1:5">
      <c r="A125">
        <v>124</v>
      </c>
      <c r="B125">
        <f t="shared" si="4"/>
        <v>38624</v>
      </c>
      <c r="C125">
        <f t="shared" si="5"/>
        <v>50811</v>
      </c>
      <c r="D125">
        <f t="shared" si="6"/>
        <v>89435</v>
      </c>
      <c r="E125">
        <f t="shared" si="7"/>
        <v>453.98477157360406</v>
      </c>
    </row>
    <row r="126" spans="1:5">
      <c r="A126">
        <v>125</v>
      </c>
      <c r="B126">
        <f t="shared" si="4"/>
        <v>38793</v>
      </c>
      <c r="C126">
        <f t="shared" si="5"/>
        <v>51100</v>
      </c>
      <c r="D126">
        <f t="shared" si="6"/>
        <v>89893</v>
      </c>
      <c r="E126">
        <f t="shared" si="7"/>
        <v>456.30964467005077</v>
      </c>
    </row>
    <row r="127" spans="1:5">
      <c r="A127">
        <v>126</v>
      </c>
      <c r="B127">
        <f t="shared" si="4"/>
        <v>38962</v>
      </c>
      <c r="C127">
        <f t="shared" si="5"/>
        <v>51389</v>
      </c>
      <c r="D127">
        <f t="shared" si="6"/>
        <v>90351</v>
      </c>
      <c r="E127">
        <f t="shared" si="7"/>
        <v>458.63451776649748</v>
      </c>
    </row>
    <row r="128" spans="1:5">
      <c r="A128">
        <v>127</v>
      </c>
      <c r="B128">
        <f t="shared" si="4"/>
        <v>39131</v>
      </c>
      <c r="C128">
        <f t="shared" si="5"/>
        <v>51678</v>
      </c>
      <c r="D128">
        <f t="shared" si="6"/>
        <v>90809</v>
      </c>
      <c r="E128">
        <f t="shared" si="7"/>
        <v>460.95939086294419</v>
      </c>
    </row>
    <row r="129" spans="1:5">
      <c r="A129">
        <v>128</v>
      </c>
      <c r="B129">
        <f t="shared" si="4"/>
        <v>39300</v>
      </c>
      <c r="C129">
        <f t="shared" si="5"/>
        <v>51967</v>
      </c>
      <c r="D129">
        <f t="shared" si="6"/>
        <v>91267</v>
      </c>
      <c r="E129">
        <f t="shared" si="7"/>
        <v>463.28426395939084</v>
      </c>
    </row>
    <row r="130" spans="1:5">
      <c r="A130">
        <v>129</v>
      </c>
      <c r="B130">
        <f t="shared" ref="B130:B193" si="8">8*13^3+A130*13^2+7*13+1</f>
        <v>39469</v>
      </c>
      <c r="C130">
        <f t="shared" ref="C130:C193" si="9">3*17^3+A130*17^2+13*17+15</f>
        <v>52256</v>
      </c>
      <c r="D130">
        <f t="shared" ref="D130:D193" si="10">B130+C130</f>
        <v>91725</v>
      </c>
      <c r="E130">
        <f t="shared" ref="E130:E193" si="11">D130/197</f>
        <v>465.60913705583755</v>
      </c>
    </row>
    <row r="131" spans="1:5">
      <c r="A131">
        <v>130</v>
      </c>
      <c r="B131">
        <f t="shared" si="8"/>
        <v>39638</v>
      </c>
      <c r="C131">
        <f t="shared" si="9"/>
        <v>52545</v>
      </c>
      <c r="D131">
        <f t="shared" si="10"/>
        <v>92183</v>
      </c>
      <c r="E131">
        <f t="shared" si="11"/>
        <v>467.93401015228426</v>
      </c>
    </row>
    <row r="132" spans="1:5">
      <c r="A132">
        <v>131</v>
      </c>
      <c r="B132">
        <f t="shared" si="8"/>
        <v>39807</v>
      </c>
      <c r="C132">
        <f t="shared" si="9"/>
        <v>52834</v>
      </c>
      <c r="D132">
        <f t="shared" si="10"/>
        <v>92641</v>
      </c>
      <c r="E132">
        <f t="shared" si="11"/>
        <v>470.25888324873097</v>
      </c>
    </row>
    <row r="133" spans="1:5">
      <c r="A133">
        <v>132</v>
      </c>
      <c r="B133">
        <f t="shared" si="8"/>
        <v>39976</v>
      </c>
      <c r="C133">
        <f t="shared" si="9"/>
        <v>53123</v>
      </c>
      <c r="D133">
        <f t="shared" si="10"/>
        <v>93099</v>
      </c>
      <c r="E133">
        <f t="shared" si="11"/>
        <v>472.58375634517768</v>
      </c>
    </row>
    <row r="134" spans="1:5">
      <c r="A134">
        <v>133</v>
      </c>
      <c r="B134">
        <f t="shared" si="8"/>
        <v>40145</v>
      </c>
      <c r="C134">
        <f t="shared" si="9"/>
        <v>53412</v>
      </c>
      <c r="D134">
        <f t="shared" si="10"/>
        <v>93557</v>
      </c>
      <c r="E134">
        <f t="shared" si="11"/>
        <v>474.90862944162438</v>
      </c>
    </row>
    <row r="135" spans="1:5">
      <c r="A135">
        <v>134</v>
      </c>
      <c r="B135">
        <f t="shared" si="8"/>
        <v>40314</v>
      </c>
      <c r="C135">
        <f t="shared" si="9"/>
        <v>53701</v>
      </c>
      <c r="D135">
        <f t="shared" si="10"/>
        <v>94015</v>
      </c>
      <c r="E135">
        <f t="shared" si="11"/>
        <v>477.23350253807109</v>
      </c>
    </row>
    <row r="136" spans="1:5">
      <c r="A136">
        <v>135</v>
      </c>
      <c r="B136">
        <f t="shared" si="8"/>
        <v>40483</v>
      </c>
      <c r="C136">
        <f t="shared" si="9"/>
        <v>53990</v>
      </c>
      <c r="D136">
        <f t="shared" si="10"/>
        <v>94473</v>
      </c>
      <c r="E136">
        <f t="shared" si="11"/>
        <v>479.55837563451774</v>
      </c>
    </row>
    <row r="137" spans="1:5">
      <c r="A137">
        <v>136</v>
      </c>
      <c r="B137">
        <f t="shared" si="8"/>
        <v>40652</v>
      </c>
      <c r="C137">
        <f t="shared" si="9"/>
        <v>54279</v>
      </c>
      <c r="D137">
        <f t="shared" si="10"/>
        <v>94931</v>
      </c>
      <c r="E137">
        <f t="shared" si="11"/>
        <v>481.88324873096445</v>
      </c>
    </row>
    <row r="138" spans="1:5">
      <c r="A138">
        <v>137</v>
      </c>
      <c r="B138">
        <f t="shared" si="8"/>
        <v>40821</v>
      </c>
      <c r="C138">
        <f t="shared" si="9"/>
        <v>54568</v>
      </c>
      <c r="D138">
        <f t="shared" si="10"/>
        <v>95389</v>
      </c>
      <c r="E138">
        <f t="shared" si="11"/>
        <v>484.20812182741116</v>
      </c>
    </row>
    <row r="139" spans="1:5">
      <c r="A139">
        <v>138</v>
      </c>
      <c r="B139">
        <f t="shared" si="8"/>
        <v>40990</v>
      </c>
      <c r="C139">
        <f t="shared" si="9"/>
        <v>54857</v>
      </c>
      <c r="D139">
        <f t="shared" si="10"/>
        <v>95847</v>
      </c>
      <c r="E139">
        <f t="shared" si="11"/>
        <v>486.53299492385787</v>
      </c>
    </row>
    <row r="140" spans="1:5">
      <c r="A140">
        <v>139</v>
      </c>
      <c r="B140">
        <f t="shared" si="8"/>
        <v>41159</v>
      </c>
      <c r="C140">
        <f t="shared" si="9"/>
        <v>55146</v>
      </c>
      <c r="D140">
        <f t="shared" si="10"/>
        <v>96305</v>
      </c>
      <c r="E140">
        <f t="shared" si="11"/>
        <v>488.85786802030458</v>
      </c>
    </row>
    <row r="141" spans="1:5">
      <c r="A141">
        <v>140</v>
      </c>
      <c r="B141">
        <f t="shared" si="8"/>
        <v>41328</v>
      </c>
      <c r="C141">
        <f t="shared" si="9"/>
        <v>55435</v>
      </c>
      <c r="D141">
        <f t="shared" si="10"/>
        <v>96763</v>
      </c>
      <c r="E141">
        <f t="shared" si="11"/>
        <v>491.18274111675129</v>
      </c>
    </row>
    <row r="142" spans="1:5">
      <c r="A142">
        <v>141</v>
      </c>
      <c r="B142">
        <f t="shared" si="8"/>
        <v>41497</v>
      </c>
      <c r="C142">
        <f t="shared" si="9"/>
        <v>55724</v>
      </c>
      <c r="D142">
        <f t="shared" si="10"/>
        <v>97221</v>
      </c>
      <c r="E142">
        <f t="shared" si="11"/>
        <v>493.507614213198</v>
      </c>
    </row>
    <row r="143" spans="1:5">
      <c r="A143">
        <v>142</v>
      </c>
      <c r="B143">
        <f t="shared" si="8"/>
        <v>41666</v>
      </c>
      <c r="C143">
        <f t="shared" si="9"/>
        <v>56013</v>
      </c>
      <c r="D143">
        <f t="shared" si="10"/>
        <v>97679</v>
      </c>
      <c r="E143">
        <f t="shared" si="11"/>
        <v>495.83248730964465</v>
      </c>
    </row>
    <row r="144" spans="1:5">
      <c r="A144">
        <v>143</v>
      </c>
      <c r="B144">
        <f t="shared" si="8"/>
        <v>41835</v>
      </c>
      <c r="C144">
        <f t="shared" si="9"/>
        <v>56302</v>
      </c>
      <c r="D144">
        <f t="shared" si="10"/>
        <v>98137</v>
      </c>
      <c r="E144">
        <f t="shared" si="11"/>
        <v>498.15736040609136</v>
      </c>
    </row>
    <row r="145" spans="1:5">
      <c r="A145">
        <v>144</v>
      </c>
      <c r="B145">
        <f t="shared" si="8"/>
        <v>42004</v>
      </c>
      <c r="C145">
        <f t="shared" si="9"/>
        <v>56591</v>
      </c>
      <c r="D145">
        <f t="shared" si="10"/>
        <v>98595</v>
      </c>
      <c r="E145">
        <f t="shared" si="11"/>
        <v>500.48223350253807</v>
      </c>
    </row>
    <row r="146" spans="1:5">
      <c r="A146">
        <v>145</v>
      </c>
      <c r="B146">
        <f t="shared" si="8"/>
        <v>42173</v>
      </c>
      <c r="C146">
        <f t="shared" si="9"/>
        <v>56880</v>
      </c>
      <c r="D146">
        <f t="shared" si="10"/>
        <v>99053</v>
      </c>
      <c r="E146">
        <f t="shared" si="11"/>
        <v>502.80710659898477</v>
      </c>
    </row>
    <row r="147" spans="1:5">
      <c r="A147">
        <v>146</v>
      </c>
      <c r="B147">
        <f t="shared" si="8"/>
        <v>42342</v>
      </c>
      <c r="C147">
        <f t="shared" si="9"/>
        <v>57169</v>
      </c>
      <c r="D147">
        <f t="shared" si="10"/>
        <v>99511</v>
      </c>
      <c r="E147">
        <f t="shared" si="11"/>
        <v>505.13197969543148</v>
      </c>
    </row>
    <row r="148" spans="1:5">
      <c r="A148">
        <v>147</v>
      </c>
      <c r="B148">
        <f t="shared" si="8"/>
        <v>42511</v>
      </c>
      <c r="C148">
        <f t="shared" si="9"/>
        <v>57458</v>
      </c>
      <c r="D148">
        <f t="shared" si="10"/>
        <v>99969</v>
      </c>
      <c r="E148">
        <f t="shared" si="11"/>
        <v>507.45685279187819</v>
      </c>
    </row>
    <row r="149" spans="1:5">
      <c r="A149">
        <v>148</v>
      </c>
      <c r="B149">
        <f t="shared" si="8"/>
        <v>42680</v>
      </c>
      <c r="C149">
        <f t="shared" si="9"/>
        <v>57747</v>
      </c>
      <c r="D149">
        <f t="shared" si="10"/>
        <v>100427</v>
      </c>
      <c r="E149">
        <f t="shared" si="11"/>
        <v>509.7817258883249</v>
      </c>
    </row>
    <row r="150" spans="1:5">
      <c r="A150">
        <v>149</v>
      </c>
      <c r="B150">
        <f t="shared" si="8"/>
        <v>42849</v>
      </c>
      <c r="C150">
        <f t="shared" si="9"/>
        <v>58036</v>
      </c>
      <c r="D150">
        <f t="shared" si="10"/>
        <v>100885</v>
      </c>
      <c r="E150">
        <f t="shared" si="11"/>
        <v>512.10659898477161</v>
      </c>
    </row>
    <row r="151" spans="1:5">
      <c r="A151">
        <v>150</v>
      </c>
      <c r="B151">
        <f t="shared" si="8"/>
        <v>43018</v>
      </c>
      <c r="C151">
        <f t="shared" si="9"/>
        <v>58325</v>
      </c>
      <c r="D151">
        <f t="shared" si="10"/>
        <v>101343</v>
      </c>
      <c r="E151">
        <f t="shared" si="11"/>
        <v>514.43147208121832</v>
      </c>
    </row>
    <row r="152" spans="1:5">
      <c r="A152">
        <v>151</v>
      </c>
      <c r="B152">
        <f t="shared" si="8"/>
        <v>43187</v>
      </c>
      <c r="C152">
        <f t="shared" si="9"/>
        <v>58614</v>
      </c>
      <c r="D152">
        <f t="shared" si="10"/>
        <v>101801</v>
      </c>
      <c r="E152">
        <f t="shared" si="11"/>
        <v>516.75634517766503</v>
      </c>
    </row>
    <row r="153" spans="1:5">
      <c r="A153">
        <v>152</v>
      </c>
      <c r="B153">
        <f t="shared" si="8"/>
        <v>43356</v>
      </c>
      <c r="C153">
        <f t="shared" si="9"/>
        <v>58903</v>
      </c>
      <c r="D153">
        <f t="shared" si="10"/>
        <v>102259</v>
      </c>
      <c r="E153">
        <f t="shared" si="11"/>
        <v>519.08121827411162</v>
      </c>
    </row>
    <row r="154" spans="1:5">
      <c r="A154">
        <v>153</v>
      </c>
      <c r="B154">
        <f t="shared" si="8"/>
        <v>43525</v>
      </c>
      <c r="C154">
        <f t="shared" si="9"/>
        <v>59192</v>
      </c>
      <c r="D154">
        <f t="shared" si="10"/>
        <v>102717</v>
      </c>
      <c r="E154">
        <f t="shared" si="11"/>
        <v>521.40609137055833</v>
      </c>
    </row>
    <row r="155" spans="1:5">
      <c r="A155">
        <v>154</v>
      </c>
      <c r="B155">
        <f t="shared" si="8"/>
        <v>43694</v>
      </c>
      <c r="C155">
        <f t="shared" si="9"/>
        <v>59481</v>
      </c>
      <c r="D155">
        <f t="shared" si="10"/>
        <v>103175</v>
      </c>
      <c r="E155">
        <f t="shared" si="11"/>
        <v>523.73096446700504</v>
      </c>
    </row>
    <row r="156" spans="1:5">
      <c r="A156">
        <v>155</v>
      </c>
      <c r="B156">
        <f t="shared" si="8"/>
        <v>43863</v>
      </c>
      <c r="C156">
        <f t="shared" si="9"/>
        <v>59770</v>
      </c>
      <c r="D156">
        <f t="shared" si="10"/>
        <v>103633</v>
      </c>
      <c r="E156">
        <f t="shared" si="11"/>
        <v>526.05583756345175</v>
      </c>
    </row>
    <row r="157" spans="1:5">
      <c r="A157">
        <v>156</v>
      </c>
      <c r="B157">
        <f t="shared" si="8"/>
        <v>44032</v>
      </c>
      <c r="C157">
        <f t="shared" si="9"/>
        <v>60059</v>
      </c>
      <c r="D157">
        <f t="shared" si="10"/>
        <v>104091</v>
      </c>
      <c r="E157">
        <f t="shared" si="11"/>
        <v>528.38071065989845</v>
      </c>
    </row>
    <row r="158" spans="1:5">
      <c r="A158">
        <v>157</v>
      </c>
      <c r="B158">
        <f t="shared" si="8"/>
        <v>44201</v>
      </c>
      <c r="C158">
        <f t="shared" si="9"/>
        <v>60348</v>
      </c>
      <c r="D158">
        <f t="shared" si="10"/>
        <v>104549</v>
      </c>
      <c r="E158">
        <f t="shared" si="11"/>
        <v>530.70558375634516</v>
      </c>
    </row>
    <row r="159" spans="1:5">
      <c r="A159">
        <v>158</v>
      </c>
      <c r="B159">
        <f t="shared" si="8"/>
        <v>44370</v>
      </c>
      <c r="C159">
        <f t="shared" si="9"/>
        <v>60637</v>
      </c>
      <c r="D159">
        <f t="shared" si="10"/>
        <v>105007</v>
      </c>
      <c r="E159">
        <f t="shared" si="11"/>
        <v>533.03045685279187</v>
      </c>
    </row>
    <row r="160" spans="1:5">
      <c r="A160">
        <v>159</v>
      </c>
      <c r="B160">
        <f t="shared" si="8"/>
        <v>44539</v>
      </c>
      <c r="C160">
        <f t="shared" si="9"/>
        <v>60926</v>
      </c>
      <c r="D160">
        <f t="shared" si="10"/>
        <v>105465</v>
      </c>
      <c r="E160">
        <f t="shared" si="11"/>
        <v>535.35532994923858</v>
      </c>
    </row>
    <row r="161" spans="1:5">
      <c r="A161">
        <v>160</v>
      </c>
      <c r="B161">
        <f t="shared" si="8"/>
        <v>44708</v>
      </c>
      <c r="C161">
        <f t="shared" si="9"/>
        <v>61215</v>
      </c>
      <c r="D161">
        <f t="shared" si="10"/>
        <v>105923</v>
      </c>
      <c r="E161">
        <f t="shared" si="11"/>
        <v>537.68020304568529</v>
      </c>
    </row>
    <row r="162" spans="1:5">
      <c r="A162">
        <v>161</v>
      </c>
      <c r="B162">
        <f t="shared" si="8"/>
        <v>44877</v>
      </c>
      <c r="C162">
        <f t="shared" si="9"/>
        <v>61504</v>
      </c>
      <c r="D162">
        <f t="shared" si="10"/>
        <v>106381</v>
      </c>
      <c r="E162">
        <f t="shared" si="11"/>
        <v>540.005076142132</v>
      </c>
    </row>
    <row r="163" spans="1:5">
      <c r="A163">
        <v>162</v>
      </c>
      <c r="B163">
        <f t="shared" si="8"/>
        <v>45046</v>
      </c>
      <c r="C163">
        <f t="shared" si="9"/>
        <v>61793</v>
      </c>
      <c r="D163">
        <f t="shared" si="10"/>
        <v>106839</v>
      </c>
      <c r="E163">
        <f t="shared" si="11"/>
        <v>542.32994923857871</v>
      </c>
    </row>
    <row r="164" spans="1:5">
      <c r="A164">
        <v>163</v>
      </c>
      <c r="B164">
        <f t="shared" si="8"/>
        <v>45215</v>
      </c>
      <c r="C164">
        <f t="shared" si="9"/>
        <v>62082</v>
      </c>
      <c r="D164">
        <f t="shared" si="10"/>
        <v>107297</v>
      </c>
      <c r="E164">
        <f t="shared" si="11"/>
        <v>544.65482233502541</v>
      </c>
    </row>
    <row r="165" spans="1:5">
      <c r="A165">
        <v>164</v>
      </c>
      <c r="B165">
        <f t="shared" si="8"/>
        <v>45384</v>
      </c>
      <c r="C165">
        <f t="shared" si="9"/>
        <v>62371</v>
      </c>
      <c r="D165">
        <f t="shared" si="10"/>
        <v>107755</v>
      </c>
      <c r="E165">
        <f t="shared" si="11"/>
        <v>546.97969543147212</v>
      </c>
    </row>
    <row r="166" spans="1:5">
      <c r="A166">
        <v>165</v>
      </c>
      <c r="B166">
        <f t="shared" si="8"/>
        <v>45553</v>
      </c>
      <c r="C166">
        <f t="shared" si="9"/>
        <v>62660</v>
      </c>
      <c r="D166">
        <f t="shared" si="10"/>
        <v>108213</v>
      </c>
      <c r="E166">
        <f t="shared" si="11"/>
        <v>549.30456852791883</v>
      </c>
    </row>
    <row r="167" spans="1:5">
      <c r="A167">
        <v>166</v>
      </c>
      <c r="B167">
        <f t="shared" si="8"/>
        <v>45722</v>
      </c>
      <c r="C167">
        <f t="shared" si="9"/>
        <v>62949</v>
      </c>
      <c r="D167">
        <f t="shared" si="10"/>
        <v>108671</v>
      </c>
      <c r="E167">
        <f t="shared" si="11"/>
        <v>551.62944162436543</v>
      </c>
    </row>
    <row r="168" spans="1:5">
      <c r="A168">
        <v>167</v>
      </c>
      <c r="B168">
        <f t="shared" si="8"/>
        <v>45891</v>
      </c>
      <c r="C168">
        <f t="shared" si="9"/>
        <v>63238</v>
      </c>
      <c r="D168">
        <f t="shared" si="10"/>
        <v>109129</v>
      </c>
      <c r="E168">
        <f t="shared" si="11"/>
        <v>553.95431472081214</v>
      </c>
    </row>
    <row r="169" spans="1:5">
      <c r="A169">
        <v>168</v>
      </c>
      <c r="B169">
        <f t="shared" si="8"/>
        <v>46060</v>
      </c>
      <c r="C169">
        <f t="shared" si="9"/>
        <v>63527</v>
      </c>
      <c r="D169">
        <f t="shared" si="10"/>
        <v>109587</v>
      </c>
      <c r="E169">
        <f t="shared" si="11"/>
        <v>556.27918781725884</v>
      </c>
    </row>
    <row r="170" spans="1:5">
      <c r="A170">
        <v>169</v>
      </c>
      <c r="B170">
        <f t="shared" si="8"/>
        <v>46229</v>
      </c>
      <c r="C170">
        <f t="shared" si="9"/>
        <v>63816</v>
      </c>
      <c r="D170">
        <f t="shared" si="10"/>
        <v>110045</v>
      </c>
      <c r="E170">
        <f t="shared" si="11"/>
        <v>558.60406091370555</v>
      </c>
    </row>
    <row r="171" spans="1:5">
      <c r="A171">
        <v>170</v>
      </c>
      <c r="B171">
        <f t="shared" si="8"/>
        <v>46398</v>
      </c>
      <c r="C171">
        <f t="shared" si="9"/>
        <v>64105</v>
      </c>
      <c r="D171">
        <f t="shared" si="10"/>
        <v>110503</v>
      </c>
      <c r="E171">
        <f t="shared" si="11"/>
        <v>560.92893401015226</v>
      </c>
    </row>
    <row r="172" spans="1:5">
      <c r="A172">
        <v>171</v>
      </c>
      <c r="B172">
        <f t="shared" si="8"/>
        <v>46567</v>
      </c>
      <c r="C172">
        <f t="shared" si="9"/>
        <v>64394</v>
      </c>
      <c r="D172">
        <f t="shared" si="10"/>
        <v>110961</v>
      </c>
      <c r="E172">
        <f t="shared" si="11"/>
        <v>563.25380710659897</v>
      </c>
    </row>
    <row r="173" spans="1:5">
      <c r="A173">
        <v>172</v>
      </c>
      <c r="B173">
        <f t="shared" si="8"/>
        <v>46736</v>
      </c>
      <c r="C173">
        <f t="shared" si="9"/>
        <v>64683</v>
      </c>
      <c r="D173">
        <f t="shared" si="10"/>
        <v>111419</v>
      </c>
      <c r="E173">
        <f t="shared" si="11"/>
        <v>565.57868020304568</v>
      </c>
    </row>
    <row r="174" spans="1:5">
      <c r="A174">
        <v>173</v>
      </c>
      <c r="B174">
        <f t="shared" si="8"/>
        <v>46905</v>
      </c>
      <c r="C174">
        <f t="shared" si="9"/>
        <v>64972</v>
      </c>
      <c r="D174">
        <f t="shared" si="10"/>
        <v>111877</v>
      </c>
      <c r="E174">
        <f t="shared" si="11"/>
        <v>567.90355329949239</v>
      </c>
    </row>
    <row r="175" spans="1:5">
      <c r="A175">
        <v>174</v>
      </c>
      <c r="B175">
        <f t="shared" si="8"/>
        <v>47074</v>
      </c>
      <c r="C175">
        <f t="shared" si="9"/>
        <v>65261</v>
      </c>
      <c r="D175">
        <f t="shared" si="10"/>
        <v>112335</v>
      </c>
      <c r="E175">
        <f t="shared" si="11"/>
        <v>570.2284263959391</v>
      </c>
    </row>
    <row r="176" spans="1:5">
      <c r="A176">
        <v>175</v>
      </c>
      <c r="B176">
        <f t="shared" si="8"/>
        <v>47243</v>
      </c>
      <c r="C176">
        <f t="shared" si="9"/>
        <v>65550</v>
      </c>
      <c r="D176">
        <f t="shared" si="10"/>
        <v>112793</v>
      </c>
      <c r="E176">
        <f t="shared" si="11"/>
        <v>572.5532994923858</v>
      </c>
    </row>
    <row r="177" spans="1:5">
      <c r="A177">
        <v>176</v>
      </c>
      <c r="B177">
        <f t="shared" si="8"/>
        <v>47412</v>
      </c>
      <c r="C177">
        <f t="shared" si="9"/>
        <v>65839</v>
      </c>
      <c r="D177">
        <f t="shared" si="10"/>
        <v>113251</v>
      </c>
      <c r="E177">
        <f t="shared" si="11"/>
        <v>574.87817258883251</v>
      </c>
    </row>
    <row r="178" spans="1:5">
      <c r="A178">
        <v>177</v>
      </c>
      <c r="B178">
        <f t="shared" si="8"/>
        <v>47581</v>
      </c>
      <c r="C178">
        <f t="shared" si="9"/>
        <v>66128</v>
      </c>
      <c r="D178">
        <f t="shared" si="10"/>
        <v>113709</v>
      </c>
      <c r="E178">
        <f t="shared" si="11"/>
        <v>577.20304568527922</v>
      </c>
    </row>
    <row r="179" spans="1:5">
      <c r="A179">
        <v>178</v>
      </c>
      <c r="B179">
        <f t="shared" si="8"/>
        <v>47750</v>
      </c>
      <c r="C179">
        <f t="shared" si="9"/>
        <v>66417</v>
      </c>
      <c r="D179">
        <f t="shared" si="10"/>
        <v>114167</v>
      </c>
      <c r="E179">
        <f t="shared" si="11"/>
        <v>579.52791878172593</v>
      </c>
    </row>
    <row r="180" spans="1:5">
      <c r="A180">
        <v>179</v>
      </c>
      <c r="B180">
        <f t="shared" si="8"/>
        <v>47919</v>
      </c>
      <c r="C180">
        <f t="shared" si="9"/>
        <v>66706</v>
      </c>
      <c r="D180">
        <f t="shared" si="10"/>
        <v>114625</v>
      </c>
      <c r="E180">
        <f t="shared" si="11"/>
        <v>581.85279187817264</v>
      </c>
    </row>
    <row r="181" spans="1:5">
      <c r="A181">
        <v>180</v>
      </c>
      <c r="B181">
        <f t="shared" si="8"/>
        <v>48088</v>
      </c>
      <c r="C181">
        <f t="shared" si="9"/>
        <v>66995</v>
      </c>
      <c r="D181">
        <f t="shared" si="10"/>
        <v>115083</v>
      </c>
      <c r="E181">
        <f t="shared" si="11"/>
        <v>584.17766497461923</v>
      </c>
    </row>
    <row r="182" spans="1:5">
      <c r="A182">
        <v>181</v>
      </c>
      <c r="B182">
        <f t="shared" si="8"/>
        <v>48257</v>
      </c>
      <c r="C182">
        <f t="shared" si="9"/>
        <v>67284</v>
      </c>
      <c r="D182">
        <f t="shared" si="10"/>
        <v>115541</v>
      </c>
      <c r="E182">
        <f t="shared" si="11"/>
        <v>586.50253807106594</v>
      </c>
    </row>
    <row r="183" spans="1:5">
      <c r="A183">
        <v>182</v>
      </c>
      <c r="B183">
        <f t="shared" si="8"/>
        <v>48426</v>
      </c>
      <c r="C183">
        <f t="shared" si="9"/>
        <v>67573</v>
      </c>
      <c r="D183">
        <f t="shared" si="10"/>
        <v>115999</v>
      </c>
      <c r="E183">
        <f t="shared" si="11"/>
        <v>588.82741116751265</v>
      </c>
    </row>
    <row r="184" spans="1:5">
      <c r="A184">
        <v>183</v>
      </c>
      <c r="B184">
        <f t="shared" si="8"/>
        <v>48595</v>
      </c>
      <c r="C184">
        <f t="shared" si="9"/>
        <v>67862</v>
      </c>
      <c r="D184">
        <f t="shared" si="10"/>
        <v>116457</v>
      </c>
      <c r="E184">
        <f t="shared" si="11"/>
        <v>591.15228426395936</v>
      </c>
    </row>
    <row r="185" spans="1:5">
      <c r="A185">
        <v>184</v>
      </c>
      <c r="B185">
        <f t="shared" si="8"/>
        <v>48764</v>
      </c>
      <c r="C185">
        <f t="shared" si="9"/>
        <v>68151</v>
      </c>
      <c r="D185">
        <f t="shared" si="10"/>
        <v>116915</v>
      </c>
      <c r="E185">
        <f t="shared" si="11"/>
        <v>593.47715736040607</v>
      </c>
    </row>
    <row r="186" spans="1:5">
      <c r="A186">
        <v>185</v>
      </c>
      <c r="B186">
        <f t="shared" si="8"/>
        <v>48933</v>
      </c>
      <c r="C186">
        <f t="shared" si="9"/>
        <v>68440</v>
      </c>
      <c r="D186">
        <f t="shared" si="10"/>
        <v>117373</v>
      </c>
      <c r="E186">
        <f t="shared" si="11"/>
        <v>595.80203045685278</v>
      </c>
    </row>
    <row r="187" spans="1:5">
      <c r="A187">
        <v>186</v>
      </c>
      <c r="B187">
        <f t="shared" si="8"/>
        <v>49102</v>
      </c>
      <c r="C187">
        <f t="shared" si="9"/>
        <v>68729</v>
      </c>
      <c r="D187">
        <f t="shared" si="10"/>
        <v>117831</v>
      </c>
      <c r="E187">
        <f t="shared" si="11"/>
        <v>598.12690355329948</v>
      </c>
    </row>
    <row r="188" spans="1:5">
      <c r="A188">
        <v>187</v>
      </c>
      <c r="B188">
        <f t="shared" si="8"/>
        <v>49271</v>
      </c>
      <c r="C188">
        <f t="shared" si="9"/>
        <v>69018</v>
      </c>
      <c r="D188">
        <f t="shared" si="10"/>
        <v>118289</v>
      </c>
      <c r="E188">
        <f t="shared" si="11"/>
        <v>600.45177664974619</v>
      </c>
    </row>
    <row r="189" spans="1:5">
      <c r="A189">
        <v>188</v>
      </c>
      <c r="B189">
        <f t="shared" si="8"/>
        <v>49440</v>
      </c>
      <c r="C189">
        <f t="shared" si="9"/>
        <v>69307</v>
      </c>
      <c r="D189">
        <f t="shared" si="10"/>
        <v>118747</v>
      </c>
      <c r="E189">
        <f t="shared" si="11"/>
        <v>602.7766497461929</v>
      </c>
    </row>
    <row r="190" spans="1:5">
      <c r="A190">
        <v>189</v>
      </c>
      <c r="B190">
        <f t="shared" si="8"/>
        <v>49609</v>
      </c>
      <c r="C190">
        <f t="shared" si="9"/>
        <v>69596</v>
      </c>
      <c r="D190">
        <f t="shared" si="10"/>
        <v>119205</v>
      </c>
      <c r="E190">
        <f t="shared" si="11"/>
        <v>605.10152284263961</v>
      </c>
    </row>
    <row r="191" spans="1:5">
      <c r="A191">
        <v>190</v>
      </c>
      <c r="B191">
        <f t="shared" si="8"/>
        <v>49778</v>
      </c>
      <c r="C191">
        <f t="shared" si="9"/>
        <v>69885</v>
      </c>
      <c r="D191">
        <f t="shared" si="10"/>
        <v>119663</v>
      </c>
      <c r="E191">
        <f t="shared" si="11"/>
        <v>607.42639593908632</v>
      </c>
    </row>
    <row r="192" spans="1:5">
      <c r="A192">
        <v>191</v>
      </c>
      <c r="B192">
        <f t="shared" si="8"/>
        <v>49947</v>
      </c>
      <c r="C192">
        <f t="shared" si="9"/>
        <v>70174</v>
      </c>
      <c r="D192">
        <f t="shared" si="10"/>
        <v>120121</v>
      </c>
      <c r="E192">
        <f t="shared" si="11"/>
        <v>609.75126903553303</v>
      </c>
    </row>
    <row r="193" spans="1:5">
      <c r="A193">
        <v>192</v>
      </c>
      <c r="B193">
        <f t="shared" si="8"/>
        <v>50116</v>
      </c>
      <c r="C193">
        <f t="shared" si="9"/>
        <v>70463</v>
      </c>
      <c r="D193">
        <f t="shared" si="10"/>
        <v>120579</v>
      </c>
      <c r="E193">
        <f t="shared" si="11"/>
        <v>612.07614213197974</v>
      </c>
    </row>
    <row r="194" spans="1:5">
      <c r="A194">
        <v>193</v>
      </c>
      <c r="B194">
        <f t="shared" ref="B194:B198" si="12">8*13^3+A194*13^2+7*13+1</f>
        <v>50285</v>
      </c>
      <c r="C194">
        <f t="shared" ref="C194:C198" si="13">3*17^3+A194*17^2+13*17+15</f>
        <v>70752</v>
      </c>
      <c r="D194">
        <f t="shared" ref="D194:D198" si="14">B194+C194</f>
        <v>121037</v>
      </c>
      <c r="E194">
        <f t="shared" ref="E194:E198" si="15">D194/197</f>
        <v>614.40101522842644</v>
      </c>
    </row>
    <row r="195" spans="1:5">
      <c r="A195">
        <v>194</v>
      </c>
      <c r="B195">
        <f t="shared" si="12"/>
        <v>50454</v>
      </c>
      <c r="C195">
        <f t="shared" si="13"/>
        <v>71041</v>
      </c>
      <c r="D195">
        <f t="shared" si="14"/>
        <v>121495</v>
      </c>
      <c r="E195">
        <f t="shared" si="15"/>
        <v>616.72588832487304</v>
      </c>
    </row>
    <row r="196" spans="1:5">
      <c r="A196">
        <v>195</v>
      </c>
      <c r="B196">
        <f t="shared" si="12"/>
        <v>50623</v>
      </c>
      <c r="C196">
        <f t="shared" si="13"/>
        <v>71330</v>
      </c>
      <c r="D196">
        <f t="shared" si="14"/>
        <v>121953</v>
      </c>
      <c r="E196">
        <f t="shared" si="15"/>
        <v>619.05076142131975</v>
      </c>
    </row>
    <row r="197" spans="1:5">
      <c r="A197">
        <v>196</v>
      </c>
      <c r="B197">
        <f t="shared" si="12"/>
        <v>50792</v>
      </c>
      <c r="C197">
        <f t="shared" si="13"/>
        <v>71619</v>
      </c>
      <c r="D197">
        <f t="shared" si="14"/>
        <v>122411</v>
      </c>
      <c r="E197">
        <f t="shared" si="15"/>
        <v>621.37563451776646</v>
      </c>
    </row>
    <row r="198" spans="1:5">
      <c r="A198">
        <v>197</v>
      </c>
      <c r="B198">
        <f t="shared" si="12"/>
        <v>50961</v>
      </c>
      <c r="C198">
        <f t="shared" si="13"/>
        <v>71908</v>
      </c>
      <c r="D198">
        <f t="shared" si="14"/>
        <v>122869</v>
      </c>
      <c r="E198">
        <f t="shared" si="15"/>
        <v>623.70050761421317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6"/>
  <sheetViews>
    <sheetView workbookViewId="0">
      <selection activeCell="E1" sqref="E1:E156"/>
    </sheetView>
  </sheetViews>
  <sheetFormatPr defaultRowHeight="15"/>
  <sheetData>
    <row r="1" spans="1:5">
      <c r="A1">
        <v>0</v>
      </c>
      <c r="B1">
        <f>A1*17^3+11*17^2+0*17+9</f>
        <v>3188</v>
      </c>
      <c r="C1">
        <f>A1*15^3+8*15^2+14*15+8</f>
        <v>2018</v>
      </c>
      <c r="D1">
        <f>B1+C1</f>
        <v>5206</v>
      </c>
      <c r="E1">
        <f>D1/155</f>
        <v>33.587096774193547</v>
      </c>
    </row>
    <row r="2" spans="1:5">
      <c r="A2">
        <v>1</v>
      </c>
      <c r="B2">
        <f t="shared" ref="B2:B65" si="0">A2*17^3+11*17^2+0*17+9</f>
        <v>8101</v>
      </c>
      <c r="C2">
        <f t="shared" ref="C2:C65" si="1">A2*15^3+8*15^2+14*15+8</f>
        <v>5393</v>
      </c>
      <c r="D2">
        <f t="shared" ref="D2:D65" si="2">B2+C2</f>
        <v>13494</v>
      </c>
      <c r="E2">
        <f t="shared" ref="E2:E65" si="3">D2/155</f>
        <v>87.058064516129036</v>
      </c>
    </row>
    <row r="3" spans="1:5">
      <c r="A3">
        <v>2</v>
      </c>
      <c r="B3">
        <f t="shared" si="0"/>
        <v>13014</v>
      </c>
      <c r="C3">
        <f t="shared" si="1"/>
        <v>8768</v>
      </c>
      <c r="D3">
        <f t="shared" si="2"/>
        <v>21782</v>
      </c>
      <c r="E3">
        <f t="shared" si="3"/>
        <v>140.52903225806452</v>
      </c>
    </row>
    <row r="4" spans="1:5">
      <c r="A4">
        <v>3</v>
      </c>
      <c r="B4">
        <f t="shared" si="0"/>
        <v>17927</v>
      </c>
      <c r="C4">
        <f t="shared" si="1"/>
        <v>12143</v>
      </c>
      <c r="D4">
        <f t="shared" si="2"/>
        <v>30070</v>
      </c>
      <c r="E4">
        <f t="shared" si="3"/>
        <v>194</v>
      </c>
    </row>
    <row r="5" spans="1:5">
      <c r="A5">
        <v>4</v>
      </c>
      <c r="B5">
        <f t="shared" si="0"/>
        <v>22840</v>
      </c>
      <c r="C5">
        <f t="shared" si="1"/>
        <v>15518</v>
      </c>
      <c r="D5">
        <f t="shared" si="2"/>
        <v>38358</v>
      </c>
      <c r="E5">
        <f t="shared" si="3"/>
        <v>247.47096774193548</v>
      </c>
    </row>
    <row r="6" spans="1:5">
      <c r="A6">
        <v>5</v>
      </c>
      <c r="B6">
        <f t="shared" si="0"/>
        <v>27753</v>
      </c>
      <c r="C6">
        <f t="shared" si="1"/>
        <v>18893</v>
      </c>
      <c r="D6">
        <f t="shared" si="2"/>
        <v>46646</v>
      </c>
      <c r="E6">
        <f t="shared" si="3"/>
        <v>300.94193548387096</v>
      </c>
    </row>
    <row r="7" spans="1:5">
      <c r="A7">
        <v>6</v>
      </c>
      <c r="B7">
        <f t="shared" si="0"/>
        <v>32666</v>
      </c>
      <c r="C7">
        <f t="shared" si="1"/>
        <v>22268</v>
      </c>
      <c r="D7">
        <f t="shared" si="2"/>
        <v>54934</v>
      </c>
      <c r="E7">
        <f t="shared" si="3"/>
        <v>354.41290322580647</v>
      </c>
    </row>
    <row r="8" spans="1:5">
      <c r="A8">
        <v>7</v>
      </c>
      <c r="B8">
        <f t="shared" si="0"/>
        <v>37579</v>
      </c>
      <c r="C8">
        <f t="shared" si="1"/>
        <v>25643</v>
      </c>
      <c r="D8">
        <f t="shared" si="2"/>
        <v>63222</v>
      </c>
      <c r="E8">
        <f t="shared" si="3"/>
        <v>407.88387096774193</v>
      </c>
    </row>
    <row r="9" spans="1:5">
      <c r="A9">
        <v>8</v>
      </c>
      <c r="B9">
        <f t="shared" si="0"/>
        <v>42492</v>
      </c>
      <c r="C9">
        <f t="shared" si="1"/>
        <v>29018</v>
      </c>
      <c r="D9">
        <f t="shared" si="2"/>
        <v>71510</v>
      </c>
      <c r="E9">
        <f t="shared" si="3"/>
        <v>461.35483870967744</v>
      </c>
    </row>
    <row r="10" spans="1:5">
      <c r="A10">
        <v>9</v>
      </c>
      <c r="B10">
        <f t="shared" si="0"/>
        <v>47405</v>
      </c>
      <c r="C10">
        <f t="shared" si="1"/>
        <v>32393</v>
      </c>
      <c r="D10">
        <f t="shared" si="2"/>
        <v>79798</v>
      </c>
      <c r="E10">
        <f t="shared" si="3"/>
        <v>514.82580645161295</v>
      </c>
    </row>
    <row r="11" spans="1:5">
      <c r="A11">
        <v>10</v>
      </c>
      <c r="B11">
        <f t="shared" si="0"/>
        <v>52318</v>
      </c>
      <c r="C11">
        <f t="shared" si="1"/>
        <v>35768</v>
      </c>
      <c r="D11">
        <f t="shared" si="2"/>
        <v>88086</v>
      </c>
      <c r="E11">
        <f t="shared" si="3"/>
        <v>568.29677419354834</v>
      </c>
    </row>
    <row r="12" spans="1:5">
      <c r="A12">
        <v>11</v>
      </c>
      <c r="B12">
        <f t="shared" si="0"/>
        <v>57231</v>
      </c>
      <c r="C12">
        <f t="shared" si="1"/>
        <v>39143</v>
      </c>
      <c r="D12">
        <f t="shared" si="2"/>
        <v>96374</v>
      </c>
      <c r="E12">
        <f t="shared" si="3"/>
        <v>621.76774193548385</v>
      </c>
    </row>
    <row r="13" spans="1:5">
      <c r="A13">
        <v>12</v>
      </c>
      <c r="B13">
        <f t="shared" si="0"/>
        <v>62144</v>
      </c>
      <c r="C13">
        <f t="shared" si="1"/>
        <v>42518</v>
      </c>
      <c r="D13">
        <f t="shared" si="2"/>
        <v>104662</v>
      </c>
      <c r="E13">
        <f t="shared" si="3"/>
        <v>675.23870967741937</v>
      </c>
    </row>
    <row r="14" spans="1:5">
      <c r="A14">
        <v>13</v>
      </c>
      <c r="B14">
        <f t="shared" si="0"/>
        <v>67057</v>
      </c>
      <c r="C14">
        <f t="shared" si="1"/>
        <v>45893</v>
      </c>
      <c r="D14">
        <f t="shared" si="2"/>
        <v>112950</v>
      </c>
      <c r="E14">
        <f t="shared" si="3"/>
        <v>728.70967741935488</v>
      </c>
    </row>
    <row r="15" spans="1:5">
      <c r="A15">
        <v>14</v>
      </c>
      <c r="B15">
        <f t="shared" si="0"/>
        <v>71970</v>
      </c>
      <c r="C15">
        <f t="shared" si="1"/>
        <v>49268</v>
      </c>
      <c r="D15">
        <f t="shared" si="2"/>
        <v>121238</v>
      </c>
      <c r="E15">
        <f t="shared" si="3"/>
        <v>782.18064516129027</v>
      </c>
    </row>
    <row r="16" spans="1:5">
      <c r="A16">
        <v>15</v>
      </c>
      <c r="B16">
        <f t="shared" si="0"/>
        <v>76883</v>
      </c>
      <c r="C16">
        <f t="shared" si="1"/>
        <v>52643</v>
      </c>
      <c r="D16">
        <f t="shared" si="2"/>
        <v>129526</v>
      </c>
      <c r="E16">
        <f t="shared" si="3"/>
        <v>835.65161290322578</v>
      </c>
    </row>
    <row r="17" spans="1:5">
      <c r="A17">
        <v>16</v>
      </c>
      <c r="B17">
        <f t="shared" si="0"/>
        <v>81796</v>
      </c>
      <c r="C17">
        <f t="shared" si="1"/>
        <v>56018</v>
      </c>
      <c r="D17">
        <f t="shared" si="2"/>
        <v>137814</v>
      </c>
      <c r="E17">
        <f t="shared" si="3"/>
        <v>889.12258064516129</v>
      </c>
    </row>
    <row r="18" spans="1:5">
      <c r="A18">
        <v>17</v>
      </c>
      <c r="B18">
        <f t="shared" si="0"/>
        <v>86709</v>
      </c>
      <c r="C18">
        <f t="shared" si="1"/>
        <v>59393</v>
      </c>
      <c r="D18">
        <f t="shared" si="2"/>
        <v>146102</v>
      </c>
      <c r="E18">
        <f t="shared" si="3"/>
        <v>942.5935483870968</v>
      </c>
    </row>
    <row r="19" spans="1:5">
      <c r="A19">
        <v>18</v>
      </c>
      <c r="B19">
        <f t="shared" si="0"/>
        <v>91622</v>
      </c>
      <c r="C19">
        <f t="shared" si="1"/>
        <v>62768</v>
      </c>
      <c r="D19">
        <f t="shared" si="2"/>
        <v>154390</v>
      </c>
      <c r="E19">
        <f t="shared" si="3"/>
        <v>996.06451612903231</v>
      </c>
    </row>
    <row r="20" spans="1:5">
      <c r="A20">
        <v>19</v>
      </c>
      <c r="B20">
        <f t="shared" si="0"/>
        <v>96535</v>
      </c>
      <c r="C20">
        <f t="shared" si="1"/>
        <v>66143</v>
      </c>
      <c r="D20">
        <f t="shared" si="2"/>
        <v>162678</v>
      </c>
      <c r="E20">
        <f t="shared" si="3"/>
        <v>1049.5354838709677</v>
      </c>
    </row>
    <row r="21" spans="1:5">
      <c r="A21">
        <v>20</v>
      </c>
      <c r="B21">
        <f t="shared" si="0"/>
        <v>101448</v>
      </c>
      <c r="C21">
        <f t="shared" si="1"/>
        <v>69518</v>
      </c>
      <c r="D21">
        <f t="shared" si="2"/>
        <v>170966</v>
      </c>
      <c r="E21">
        <f t="shared" si="3"/>
        <v>1103.0064516129032</v>
      </c>
    </row>
    <row r="22" spans="1:5">
      <c r="A22">
        <v>21</v>
      </c>
      <c r="B22">
        <f t="shared" si="0"/>
        <v>106361</v>
      </c>
      <c r="C22">
        <f t="shared" si="1"/>
        <v>72893</v>
      </c>
      <c r="D22">
        <f t="shared" si="2"/>
        <v>179254</v>
      </c>
      <c r="E22">
        <f t="shared" si="3"/>
        <v>1156.4774193548387</v>
      </c>
    </row>
    <row r="23" spans="1:5">
      <c r="A23">
        <v>22</v>
      </c>
      <c r="B23">
        <f t="shared" si="0"/>
        <v>111274</v>
      </c>
      <c r="C23">
        <f t="shared" si="1"/>
        <v>76268</v>
      </c>
      <c r="D23">
        <f t="shared" si="2"/>
        <v>187542</v>
      </c>
      <c r="E23">
        <f t="shared" si="3"/>
        <v>1209.9483870967742</v>
      </c>
    </row>
    <row r="24" spans="1:5">
      <c r="A24">
        <v>23</v>
      </c>
      <c r="B24">
        <f t="shared" si="0"/>
        <v>116187</v>
      </c>
      <c r="C24">
        <f t="shared" si="1"/>
        <v>79643</v>
      </c>
      <c r="D24">
        <f t="shared" si="2"/>
        <v>195830</v>
      </c>
      <c r="E24">
        <f t="shared" si="3"/>
        <v>1263.4193548387098</v>
      </c>
    </row>
    <row r="25" spans="1:5">
      <c r="A25">
        <v>24</v>
      </c>
      <c r="B25">
        <f t="shared" si="0"/>
        <v>121100</v>
      </c>
      <c r="C25">
        <f t="shared" si="1"/>
        <v>83018</v>
      </c>
      <c r="D25">
        <f t="shared" si="2"/>
        <v>204118</v>
      </c>
      <c r="E25">
        <f t="shared" si="3"/>
        <v>1316.8903225806453</v>
      </c>
    </row>
    <row r="26" spans="1:5">
      <c r="A26">
        <v>25</v>
      </c>
      <c r="B26">
        <f t="shared" si="0"/>
        <v>126013</v>
      </c>
      <c r="C26">
        <f t="shared" si="1"/>
        <v>86393</v>
      </c>
      <c r="D26">
        <f t="shared" si="2"/>
        <v>212406</v>
      </c>
      <c r="E26">
        <f t="shared" si="3"/>
        <v>1370.3612903225805</v>
      </c>
    </row>
    <row r="27" spans="1:5">
      <c r="A27">
        <v>26</v>
      </c>
      <c r="B27">
        <f t="shared" si="0"/>
        <v>130926</v>
      </c>
      <c r="C27">
        <f t="shared" si="1"/>
        <v>89768</v>
      </c>
      <c r="D27">
        <f t="shared" si="2"/>
        <v>220694</v>
      </c>
      <c r="E27">
        <f t="shared" si="3"/>
        <v>1423.8322580645161</v>
      </c>
    </row>
    <row r="28" spans="1:5">
      <c r="A28">
        <v>27</v>
      </c>
      <c r="B28">
        <f t="shared" si="0"/>
        <v>135839</v>
      </c>
      <c r="C28">
        <f t="shared" si="1"/>
        <v>93143</v>
      </c>
      <c r="D28">
        <f t="shared" si="2"/>
        <v>228982</v>
      </c>
      <c r="E28">
        <f t="shared" si="3"/>
        <v>1477.3032258064516</v>
      </c>
    </row>
    <row r="29" spans="1:5">
      <c r="A29">
        <v>28</v>
      </c>
      <c r="B29">
        <f t="shared" si="0"/>
        <v>140752</v>
      </c>
      <c r="C29">
        <f t="shared" si="1"/>
        <v>96518</v>
      </c>
      <c r="D29">
        <f t="shared" si="2"/>
        <v>237270</v>
      </c>
      <c r="E29">
        <f t="shared" si="3"/>
        <v>1530.7741935483871</v>
      </c>
    </row>
    <row r="30" spans="1:5">
      <c r="A30">
        <v>29</v>
      </c>
      <c r="B30">
        <f t="shared" si="0"/>
        <v>145665</v>
      </c>
      <c r="C30">
        <f t="shared" si="1"/>
        <v>99893</v>
      </c>
      <c r="D30">
        <f t="shared" si="2"/>
        <v>245558</v>
      </c>
      <c r="E30">
        <f t="shared" si="3"/>
        <v>1584.2451612903226</v>
      </c>
    </row>
    <row r="31" spans="1:5">
      <c r="A31">
        <v>30</v>
      </c>
      <c r="B31">
        <f t="shared" si="0"/>
        <v>150578</v>
      </c>
      <c r="C31">
        <f t="shared" si="1"/>
        <v>103268</v>
      </c>
      <c r="D31">
        <f t="shared" si="2"/>
        <v>253846</v>
      </c>
      <c r="E31">
        <f t="shared" si="3"/>
        <v>1637.7161290322581</v>
      </c>
    </row>
    <row r="32" spans="1:5">
      <c r="A32">
        <v>31</v>
      </c>
      <c r="B32">
        <f t="shared" si="0"/>
        <v>155491</v>
      </c>
      <c r="C32">
        <f t="shared" si="1"/>
        <v>106643</v>
      </c>
      <c r="D32">
        <f t="shared" si="2"/>
        <v>262134</v>
      </c>
      <c r="E32">
        <f t="shared" si="3"/>
        <v>1691.1870967741936</v>
      </c>
    </row>
    <row r="33" spans="1:5">
      <c r="A33">
        <v>32</v>
      </c>
      <c r="B33">
        <f t="shared" si="0"/>
        <v>160404</v>
      </c>
      <c r="C33">
        <f t="shared" si="1"/>
        <v>110018</v>
      </c>
      <c r="D33">
        <f t="shared" si="2"/>
        <v>270422</v>
      </c>
      <c r="E33">
        <f t="shared" si="3"/>
        <v>1744.6580645161291</v>
      </c>
    </row>
    <row r="34" spans="1:5">
      <c r="A34">
        <v>33</v>
      </c>
      <c r="B34">
        <f t="shared" si="0"/>
        <v>165317</v>
      </c>
      <c r="C34">
        <f t="shared" si="1"/>
        <v>113393</v>
      </c>
      <c r="D34">
        <f t="shared" si="2"/>
        <v>278710</v>
      </c>
      <c r="E34">
        <f t="shared" si="3"/>
        <v>1798.1290322580646</v>
      </c>
    </row>
    <row r="35" spans="1:5">
      <c r="A35">
        <v>34</v>
      </c>
      <c r="B35">
        <f t="shared" si="0"/>
        <v>170230</v>
      </c>
      <c r="C35">
        <f t="shared" si="1"/>
        <v>116768</v>
      </c>
      <c r="D35">
        <f t="shared" si="2"/>
        <v>286998</v>
      </c>
      <c r="E35">
        <f t="shared" si="3"/>
        <v>1851.6</v>
      </c>
    </row>
    <row r="36" spans="1:5">
      <c r="A36">
        <v>35</v>
      </c>
      <c r="B36">
        <f t="shared" si="0"/>
        <v>175143</v>
      </c>
      <c r="C36">
        <f t="shared" si="1"/>
        <v>120143</v>
      </c>
      <c r="D36">
        <f t="shared" si="2"/>
        <v>295286</v>
      </c>
      <c r="E36">
        <f t="shared" si="3"/>
        <v>1905.0709677419354</v>
      </c>
    </row>
    <row r="37" spans="1:5">
      <c r="A37">
        <v>36</v>
      </c>
      <c r="B37">
        <f t="shared" si="0"/>
        <v>180056</v>
      </c>
      <c r="C37">
        <f t="shared" si="1"/>
        <v>123518</v>
      </c>
      <c r="D37">
        <f t="shared" si="2"/>
        <v>303574</v>
      </c>
      <c r="E37">
        <f t="shared" si="3"/>
        <v>1958.5419354838709</v>
      </c>
    </row>
    <row r="38" spans="1:5">
      <c r="A38">
        <v>37</v>
      </c>
      <c r="B38">
        <f t="shared" si="0"/>
        <v>184969</v>
      </c>
      <c r="C38">
        <f t="shared" si="1"/>
        <v>126893</v>
      </c>
      <c r="D38">
        <f t="shared" si="2"/>
        <v>311862</v>
      </c>
      <c r="E38">
        <f t="shared" si="3"/>
        <v>2012.0129032258064</v>
      </c>
    </row>
    <row r="39" spans="1:5">
      <c r="A39">
        <v>38</v>
      </c>
      <c r="B39">
        <f t="shared" si="0"/>
        <v>189882</v>
      </c>
      <c r="C39">
        <f t="shared" si="1"/>
        <v>130268</v>
      </c>
      <c r="D39">
        <f t="shared" si="2"/>
        <v>320150</v>
      </c>
      <c r="E39">
        <f t="shared" si="3"/>
        <v>2065.483870967742</v>
      </c>
    </row>
    <row r="40" spans="1:5">
      <c r="A40">
        <v>39</v>
      </c>
      <c r="B40">
        <f t="shared" si="0"/>
        <v>194795</v>
      </c>
      <c r="C40">
        <f t="shared" si="1"/>
        <v>133643</v>
      </c>
      <c r="D40">
        <f t="shared" si="2"/>
        <v>328438</v>
      </c>
      <c r="E40">
        <f t="shared" si="3"/>
        <v>2118.9548387096775</v>
      </c>
    </row>
    <row r="41" spans="1:5">
      <c r="A41">
        <v>40</v>
      </c>
      <c r="B41">
        <f t="shared" si="0"/>
        <v>199708</v>
      </c>
      <c r="C41">
        <f t="shared" si="1"/>
        <v>137018</v>
      </c>
      <c r="D41">
        <f t="shared" si="2"/>
        <v>336726</v>
      </c>
      <c r="E41">
        <f t="shared" si="3"/>
        <v>2172.425806451613</v>
      </c>
    </row>
    <row r="42" spans="1:5">
      <c r="A42">
        <v>41</v>
      </c>
      <c r="B42">
        <f t="shared" si="0"/>
        <v>204621</v>
      </c>
      <c r="C42">
        <f t="shared" si="1"/>
        <v>140393</v>
      </c>
      <c r="D42">
        <f t="shared" si="2"/>
        <v>345014</v>
      </c>
      <c r="E42">
        <f t="shared" si="3"/>
        <v>2225.8967741935485</v>
      </c>
    </row>
    <row r="43" spans="1:5">
      <c r="A43">
        <v>42</v>
      </c>
      <c r="B43">
        <f t="shared" si="0"/>
        <v>209534</v>
      </c>
      <c r="C43">
        <f t="shared" si="1"/>
        <v>143768</v>
      </c>
      <c r="D43">
        <f t="shared" si="2"/>
        <v>353302</v>
      </c>
      <c r="E43">
        <f t="shared" si="3"/>
        <v>2279.367741935484</v>
      </c>
    </row>
    <row r="44" spans="1:5">
      <c r="A44">
        <v>43</v>
      </c>
      <c r="B44">
        <f t="shared" si="0"/>
        <v>214447</v>
      </c>
      <c r="C44">
        <f t="shared" si="1"/>
        <v>147143</v>
      </c>
      <c r="D44">
        <f t="shared" si="2"/>
        <v>361590</v>
      </c>
      <c r="E44">
        <f t="shared" si="3"/>
        <v>2332.8387096774195</v>
      </c>
    </row>
    <row r="45" spans="1:5">
      <c r="A45">
        <v>44</v>
      </c>
      <c r="B45">
        <f t="shared" si="0"/>
        <v>219360</v>
      </c>
      <c r="C45">
        <f t="shared" si="1"/>
        <v>150518</v>
      </c>
      <c r="D45">
        <f t="shared" si="2"/>
        <v>369878</v>
      </c>
      <c r="E45">
        <f t="shared" si="3"/>
        <v>2386.309677419355</v>
      </c>
    </row>
    <row r="46" spans="1:5">
      <c r="A46">
        <v>45</v>
      </c>
      <c r="B46">
        <f t="shared" si="0"/>
        <v>224273</v>
      </c>
      <c r="C46">
        <f t="shared" si="1"/>
        <v>153893</v>
      </c>
      <c r="D46">
        <f t="shared" si="2"/>
        <v>378166</v>
      </c>
      <c r="E46">
        <f t="shared" si="3"/>
        <v>2439.7806451612905</v>
      </c>
    </row>
    <row r="47" spans="1:5">
      <c r="A47">
        <v>46</v>
      </c>
      <c r="B47">
        <f t="shared" si="0"/>
        <v>229186</v>
      </c>
      <c r="C47">
        <f t="shared" si="1"/>
        <v>157268</v>
      </c>
      <c r="D47">
        <f t="shared" si="2"/>
        <v>386454</v>
      </c>
      <c r="E47">
        <f t="shared" si="3"/>
        <v>2493.251612903226</v>
      </c>
    </row>
    <row r="48" spans="1:5">
      <c r="A48">
        <v>47</v>
      </c>
      <c r="B48">
        <f t="shared" si="0"/>
        <v>234099</v>
      </c>
      <c r="C48">
        <f t="shared" si="1"/>
        <v>160643</v>
      </c>
      <c r="D48">
        <f t="shared" si="2"/>
        <v>394742</v>
      </c>
      <c r="E48">
        <f t="shared" si="3"/>
        <v>2546.7225806451611</v>
      </c>
    </row>
    <row r="49" spans="1:5">
      <c r="A49">
        <v>48</v>
      </c>
      <c r="B49">
        <f t="shared" si="0"/>
        <v>239012</v>
      </c>
      <c r="C49">
        <f t="shared" si="1"/>
        <v>164018</v>
      </c>
      <c r="D49">
        <f t="shared" si="2"/>
        <v>403030</v>
      </c>
      <c r="E49">
        <f t="shared" si="3"/>
        <v>2600.1935483870966</v>
      </c>
    </row>
    <row r="50" spans="1:5">
      <c r="A50">
        <v>49</v>
      </c>
      <c r="B50">
        <f t="shared" si="0"/>
        <v>243925</v>
      </c>
      <c r="C50">
        <f t="shared" si="1"/>
        <v>167393</v>
      </c>
      <c r="D50">
        <f t="shared" si="2"/>
        <v>411318</v>
      </c>
      <c r="E50">
        <f t="shared" si="3"/>
        <v>2653.6645161290321</v>
      </c>
    </row>
    <row r="51" spans="1:5">
      <c r="A51">
        <v>50</v>
      </c>
      <c r="B51">
        <f t="shared" si="0"/>
        <v>248838</v>
      </c>
      <c r="C51">
        <f t="shared" si="1"/>
        <v>170768</v>
      </c>
      <c r="D51">
        <f t="shared" si="2"/>
        <v>419606</v>
      </c>
      <c r="E51">
        <f t="shared" si="3"/>
        <v>2707.1354838709676</v>
      </c>
    </row>
    <row r="52" spans="1:5">
      <c r="A52">
        <v>51</v>
      </c>
      <c r="B52">
        <f t="shared" si="0"/>
        <v>253751</v>
      </c>
      <c r="C52">
        <f t="shared" si="1"/>
        <v>174143</v>
      </c>
      <c r="D52">
        <f t="shared" si="2"/>
        <v>427894</v>
      </c>
      <c r="E52">
        <f t="shared" si="3"/>
        <v>2760.6064516129031</v>
      </c>
    </row>
    <row r="53" spans="1:5">
      <c r="A53">
        <v>52</v>
      </c>
      <c r="B53">
        <f t="shared" si="0"/>
        <v>258664</v>
      </c>
      <c r="C53">
        <f t="shared" si="1"/>
        <v>177518</v>
      </c>
      <c r="D53">
        <f t="shared" si="2"/>
        <v>436182</v>
      </c>
      <c r="E53">
        <f t="shared" si="3"/>
        <v>2814.0774193548386</v>
      </c>
    </row>
    <row r="54" spans="1:5">
      <c r="A54">
        <v>53</v>
      </c>
      <c r="B54">
        <f t="shared" si="0"/>
        <v>263577</v>
      </c>
      <c r="C54">
        <f t="shared" si="1"/>
        <v>180893</v>
      </c>
      <c r="D54">
        <f t="shared" si="2"/>
        <v>444470</v>
      </c>
      <c r="E54">
        <f t="shared" si="3"/>
        <v>2867.5483870967741</v>
      </c>
    </row>
    <row r="55" spans="1:5">
      <c r="A55">
        <v>54</v>
      </c>
      <c r="B55">
        <f t="shared" si="0"/>
        <v>268490</v>
      </c>
      <c r="C55">
        <f t="shared" si="1"/>
        <v>184268</v>
      </c>
      <c r="D55">
        <f t="shared" si="2"/>
        <v>452758</v>
      </c>
      <c r="E55">
        <f t="shared" si="3"/>
        <v>2921.0193548387097</v>
      </c>
    </row>
    <row r="56" spans="1:5">
      <c r="A56">
        <v>55</v>
      </c>
      <c r="B56">
        <f t="shared" si="0"/>
        <v>273403</v>
      </c>
      <c r="C56">
        <f t="shared" si="1"/>
        <v>187643</v>
      </c>
      <c r="D56">
        <f t="shared" si="2"/>
        <v>461046</v>
      </c>
      <c r="E56">
        <f t="shared" si="3"/>
        <v>2974.4903225806452</v>
      </c>
    </row>
    <row r="57" spans="1:5">
      <c r="A57">
        <v>56</v>
      </c>
      <c r="B57">
        <f t="shared" si="0"/>
        <v>278316</v>
      </c>
      <c r="C57">
        <f t="shared" si="1"/>
        <v>191018</v>
      </c>
      <c r="D57">
        <f t="shared" si="2"/>
        <v>469334</v>
      </c>
      <c r="E57">
        <f t="shared" si="3"/>
        <v>3027.9612903225807</v>
      </c>
    </row>
    <row r="58" spans="1:5">
      <c r="A58">
        <v>57</v>
      </c>
      <c r="B58">
        <f t="shared" si="0"/>
        <v>283229</v>
      </c>
      <c r="C58">
        <f t="shared" si="1"/>
        <v>194393</v>
      </c>
      <c r="D58">
        <f t="shared" si="2"/>
        <v>477622</v>
      </c>
      <c r="E58">
        <f t="shared" si="3"/>
        <v>3081.4322580645162</v>
      </c>
    </row>
    <row r="59" spans="1:5">
      <c r="A59">
        <v>58</v>
      </c>
      <c r="B59">
        <f t="shared" si="0"/>
        <v>288142</v>
      </c>
      <c r="C59">
        <f t="shared" si="1"/>
        <v>197768</v>
      </c>
      <c r="D59">
        <f t="shared" si="2"/>
        <v>485910</v>
      </c>
      <c r="E59">
        <f t="shared" si="3"/>
        <v>3134.9032258064517</v>
      </c>
    </row>
    <row r="60" spans="1:5">
      <c r="A60">
        <v>59</v>
      </c>
      <c r="B60">
        <f t="shared" si="0"/>
        <v>293055</v>
      </c>
      <c r="C60">
        <f t="shared" si="1"/>
        <v>201143</v>
      </c>
      <c r="D60">
        <f t="shared" si="2"/>
        <v>494198</v>
      </c>
      <c r="E60">
        <f t="shared" si="3"/>
        <v>3188.3741935483872</v>
      </c>
    </row>
    <row r="61" spans="1:5">
      <c r="A61">
        <v>60</v>
      </c>
      <c r="B61">
        <f t="shared" si="0"/>
        <v>297968</v>
      </c>
      <c r="C61">
        <f t="shared" si="1"/>
        <v>204518</v>
      </c>
      <c r="D61">
        <f t="shared" si="2"/>
        <v>502486</v>
      </c>
      <c r="E61">
        <f t="shared" si="3"/>
        <v>3241.8451612903227</v>
      </c>
    </row>
    <row r="62" spans="1:5">
      <c r="A62">
        <v>61</v>
      </c>
      <c r="B62">
        <f t="shared" si="0"/>
        <v>302881</v>
      </c>
      <c r="C62">
        <f t="shared" si="1"/>
        <v>207893</v>
      </c>
      <c r="D62">
        <f t="shared" si="2"/>
        <v>510774</v>
      </c>
      <c r="E62">
        <f t="shared" si="3"/>
        <v>3295.3161290322582</v>
      </c>
    </row>
    <row r="63" spans="1:5">
      <c r="A63">
        <v>62</v>
      </c>
      <c r="B63">
        <f t="shared" si="0"/>
        <v>307794</v>
      </c>
      <c r="C63">
        <f t="shared" si="1"/>
        <v>211268</v>
      </c>
      <c r="D63">
        <f t="shared" si="2"/>
        <v>519062</v>
      </c>
      <c r="E63">
        <f t="shared" si="3"/>
        <v>3348.7870967741937</v>
      </c>
    </row>
    <row r="64" spans="1:5">
      <c r="A64">
        <v>63</v>
      </c>
      <c r="B64">
        <f t="shared" si="0"/>
        <v>312707</v>
      </c>
      <c r="C64">
        <f t="shared" si="1"/>
        <v>214643</v>
      </c>
      <c r="D64">
        <f t="shared" si="2"/>
        <v>527350</v>
      </c>
      <c r="E64">
        <f t="shared" si="3"/>
        <v>3402.2580645161293</v>
      </c>
    </row>
    <row r="65" spans="1:5">
      <c r="A65">
        <v>64</v>
      </c>
      <c r="B65">
        <f t="shared" si="0"/>
        <v>317620</v>
      </c>
      <c r="C65">
        <f t="shared" si="1"/>
        <v>218018</v>
      </c>
      <c r="D65">
        <f t="shared" si="2"/>
        <v>535638</v>
      </c>
      <c r="E65">
        <f t="shared" si="3"/>
        <v>3455.7290322580643</v>
      </c>
    </row>
    <row r="66" spans="1:5">
      <c r="A66">
        <v>65</v>
      </c>
      <c r="B66">
        <f t="shared" ref="B66:B129" si="4">A66*17^3+11*17^2+0*17+9</f>
        <v>322533</v>
      </c>
      <c r="C66">
        <f t="shared" ref="C66:C129" si="5">A66*15^3+8*15^2+14*15+8</f>
        <v>221393</v>
      </c>
      <c r="D66">
        <f t="shared" ref="D66:D129" si="6">B66+C66</f>
        <v>543926</v>
      </c>
      <c r="E66">
        <f t="shared" ref="E66:E129" si="7">D66/155</f>
        <v>3509.2</v>
      </c>
    </row>
    <row r="67" spans="1:5">
      <c r="A67">
        <v>66</v>
      </c>
      <c r="B67">
        <f t="shared" si="4"/>
        <v>327446</v>
      </c>
      <c r="C67">
        <f t="shared" si="5"/>
        <v>224768</v>
      </c>
      <c r="D67">
        <f t="shared" si="6"/>
        <v>552214</v>
      </c>
      <c r="E67">
        <f t="shared" si="7"/>
        <v>3562.6709677419353</v>
      </c>
    </row>
    <row r="68" spans="1:5">
      <c r="A68">
        <v>67</v>
      </c>
      <c r="B68">
        <f t="shared" si="4"/>
        <v>332359</v>
      </c>
      <c r="C68">
        <f t="shared" si="5"/>
        <v>228143</v>
      </c>
      <c r="D68">
        <f t="shared" si="6"/>
        <v>560502</v>
      </c>
      <c r="E68">
        <f t="shared" si="7"/>
        <v>3616.1419354838708</v>
      </c>
    </row>
    <row r="69" spans="1:5">
      <c r="A69">
        <v>68</v>
      </c>
      <c r="B69">
        <f t="shared" si="4"/>
        <v>337272</v>
      </c>
      <c r="C69">
        <f t="shared" si="5"/>
        <v>231518</v>
      </c>
      <c r="D69">
        <f t="shared" si="6"/>
        <v>568790</v>
      </c>
      <c r="E69">
        <f t="shared" si="7"/>
        <v>3669.6129032258063</v>
      </c>
    </row>
    <row r="70" spans="1:5">
      <c r="A70">
        <v>69</v>
      </c>
      <c r="B70">
        <f t="shared" si="4"/>
        <v>342185</v>
      </c>
      <c r="C70">
        <f t="shared" si="5"/>
        <v>234893</v>
      </c>
      <c r="D70">
        <f t="shared" si="6"/>
        <v>577078</v>
      </c>
      <c r="E70">
        <f t="shared" si="7"/>
        <v>3723.0838709677419</v>
      </c>
    </row>
    <row r="71" spans="1:5">
      <c r="A71">
        <v>70</v>
      </c>
      <c r="B71">
        <f t="shared" si="4"/>
        <v>347098</v>
      </c>
      <c r="C71">
        <f t="shared" si="5"/>
        <v>238268</v>
      </c>
      <c r="D71">
        <f t="shared" si="6"/>
        <v>585366</v>
      </c>
      <c r="E71">
        <f t="shared" si="7"/>
        <v>3776.5548387096774</v>
      </c>
    </row>
    <row r="72" spans="1:5">
      <c r="A72">
        <v>71</v>
      </c>
      <c r="B72">
        <f t="shared" si="4"/>
        <v>352011</v>
      </c>
      <c r="C72">
        <f t="shared" si="5"/>
        <v>241643</v>
      </c>
      <c r="D72">
        <f t="shared" si="6"/>
        <v>593654</v>
      </c>
      <c r="E72">
        <f t="shared" si="7"/>
        <v>3830.0258064516129</v>
      </c>
    </row>
    <row r="73" spans="1:5">
      <c r="A73">
        <v>72</v>
      </c>
      <c r="B73">
        <f t="shared" si="4"/>
        <v>356924</v>
      </c>
      <c r="C73">
        <f t="shared" si="5"/>
        <v>245018</v>
      </c>
      <c r="D73">
        <f t="shared" si="6"/>
        <v>601942</v>
      </c>
      <c r="E73">
        <f t="shared" si="7"/>
        <v>3883.4967741935484</v>
      </c>
    </row>
    <row r="74" spans="1:5">
      <c r="A74">
        <v>73</v>
      </c>
      <c r="B74">
        <f t="shared" si="4"/>
        <v>361837</v>
      </c>
      <c r="C74">
        <f t="shared" si="5"/>
        <v>248393</v>
      </c>
      <c r="D74">
        <f t="shared" si="6"/>
        <v>610230</v>
      </c>
      <c r="E74">
        <f t="shared" si="7"/>
        <v>3936.9677419354839</v>
      </c>
    </row>
    <row r="75" spans="1:5">
      <c r="A75">
        <v>74</v>
      </c>
      <c r="B75">
        <f t="shared" si="4"/>
        <v>366750</v>
      </c>
      <c r="C75">
        <f t="shared" si="5"/>
        <v>251768</v>
      </c>
      <c r="D75">
        <f t="shared" si="6"/>
        <v>618518</v>
      </c>
      <c r="E75">
        <f t="shared" si="7"/>
        <v>3990.4387096774194</v>
      </c>
    </row>
    <row r="76" spans="1:5">
      <c r="A76">
        <v>75</v>
      </c>
      <c r="B76">
        <f t="shared" si="4"/>
        <v>371663</v>
      </c>
      <c r="C76">
        <f t="shared" si="5"/>
        <v>255143</v>
      </c>
      <c r="D76">
        <f t="shared" si="6"/>
        <v>626806</v>
      </c>
      <c r="E76">
        <f t="shared" si="7"/>
        <v>4043.9096774193549</v>
      </c>
    </row>
    <row r="77" spans="1:5">
      <c r="A77">
        <v>76</v>
      </c>
      <c r="B77">
        <f t="shared" si="4"/>
        <v>376576</v>
      </c>
      <c r="C77">
        <f t="shared" si="5"/>
        <v>258518</v>
      </c>
      <c r="D77">
        <f t="shared" si="6"/>
        <v>635094</v>
      </c>
      <c r="E77">
        <f t="shared" si="7"/>
        <v>4097.38064516129</v>
      </c>
    </row>
    <row r="78" spans="1:5">
      <c r="A78">
        <v>77</v>
      </c>
      <c r="B78">
        <f t="shared" si="4"/>
        <v>381489</v>
      </c>
      <c r="C78">
        <f t="shared" si="5"/>
        <v>261893</v>
      </c>
      <c r="D78">
        <f t="shared" si="6"/>
        <v>643382</v>
      </c>
      <c r="E78">
        <f t="shared" si="7"/>
        <v>4150.8516129032259</v>
      </c>
    </row>
    <row r="79" spans="1:5">
      <c r="A79">
        <v>78</v>
      </c>
      <c r="B79">
        <f t="shared" si="4"/>
        <v>386402</v>
      </c>
      <c r="C79">
        <f t="shared" si="5"/>
        <v>265268</v>
      </c>
      <c r="D79">
        <f t="shared" si="6"/>
        <v>651670</v>
      </c>
      <c r="E79">
        <f t="shared" si="7"/>
        <v>4204.322580645161</v>
      </c>
    </row>
    <row r="80" spans="1:5">
      <c r="A80">
        <v>79</v>
      </c>
      <c r="B80">
        <f t="shared" si="4"/>
        <v>391315</v>
      </c>
      <c r="C80">
        <f t="shared" si="5"/>
        <v>268643</v>
      </c>
      <c r="D80">
        <f t="shared" si="6"/>
        <v>659958</v>
      </c>
      <c r="E80">
        <f t="shared" si="7"/>
        <v>4257.793548387097</v>
      </c>
    </row>
    <row r="81" spans="1:5">
      <c r="A81">
        <v>80</v>
      </c>
      <c r="B81">
        <f t="shared" si="4"/>
        <v>396228</v>
      </c>
      <c r="C81">
        <f t="shared" si="5"/>
        <v>272018</v>
      </c>
      <c r="D81">
        <f t="shared" si="6"/>
        <v>668246</v>
      </c>
      <c r="E81">
        <f t="shared" si="7"/>
        <v>4311.264516129032</v>
      </c>
    </row>
    <row r="82" spans="1:5">
      <c r="A82">
        <v>81</v>
      </c>
      <c r="B82">
        <f t="shared" si="4"/>
        <v>401141</v>
      </c>
      <c r="C82">
        <f t="shared" si="5"/>
        <v>275393</v>
      </c>
      <c r="D82">
        <f t="shared" si="6"/>
        <v>676534</v>
      </c>
      <c r="E82">
        <f t="shared" si="7"/>
        <v>4364.735483870968</v>
      </c>
    </row>
    <row r="83" spans="1:5">
      <c r="A83">
        <v>82</v>
      </c>
      <c r="B83">
        <f t="shared" si="4"/>
        <v>406054</v>
      </c>
      <c r="C83">
        <f t="shared" si="5"/>
        <v>278768</v>
      </c>
      <c r="D83">
        <f t="shared" si="6"/>
        <v>684822</v>
      </c>
      <c r="E83">
        <f t="shared" si="7"/>
        <v>4418.206451612903</v>
      </c>
    </row>
    <row r="84" spans="1:5">
      <c r="A84">
        <v>83</v>
      </c>
      <c r="B84">
        <f t="shared" si="4"/>
        <v>410967</v>
      </c>
      <c r="C84">
        <f t="shared" si="5"/>
        <v>282143</v>
      </c>
      <c r="D84">
        <f t="shared" si="6"/>
        <v>693110</v>
      </c>
      <c r="E84">
        <f t="shared" si="7"/>
        <v>4471.677419354839</v>
      </c>
    </row>
    <row r="85" spans="1:5">
      <c r="A85">
        <v>84</v>
      </c>
      <c r="B85">
        <f t="shared" si="4"/>
        <v>415880</v>
      </c>
      <c r="C85">
        <f t="shared" si="5"/>
        <v>285518</v>
      </c>
      <c r="D85">
        <f t="shared" si="6"/>
        <v>701398</v>
      </c>
      <c r="E85">
        <f t="shared" si="7"/>
        <v>4525.1483870967741</v>
      </c>
    </row>
    <row r="86" spans="1:5">
      <c r="A86">
        <v>85</v>
      </c>
      <c r="B86">
        <f t="shared" si="4"/>
        <v>420793</v>
      </c>
      <c r="C86">
        <f t="shared" si="5"/>
        <v>288893</v>
      </c>
      <c r="D86">
        <f t="shared" si="6"/>
        <v>709686</v>
      </c>
      <c r="E86">
        <f t="shared" si="7"/>
        <v>4578.61935483871</v>
      </c>
    </row>
    <row r="87" spans="1:5">
      <c r="A87">
        <v>86</v>
      </c>
      <c r="B87">
        <f t="shared" si="4"/>
        <v>425706</v>
      </c>
      <c r="C87">
        <f t="shared" si="5"/>
        <v>292268</v>
      </c>
      <c r="D87">
        <f t="shared" si="6"/>
        <v>717974</v>
      </c>
      <c r="E87">
        <f t="shared" si="7"/>
        <v>4632.0903225806451</v>
      </c>
    </row>
    <row r="88" spans="1:5">
      <c r="A88">
        <v>87</v>
      </c>
      <c r="B88">
        <f t="shared" si="4"/>
        <v>430619</v>
      </c>
      <c r="C88">
        <f t="shared" si="5"/>
        <v>295643</v>
      </c>
      <c r="D88">
        <f t="shared" si="6"/>
        <v>726262</v>
      </c>
      <c r="E88">
        <f t="shared" si="7"/>
        <v>4685.561290322581</v>
      </c>
    </row>
    <row r="89" spans="1:5">
      <c r="A89">
        <v>88</v>
      </c>
      <c r="B89">
        <f t="shared" si="4"/>
        <v>435532</v>
      </c>
      <c r="C89">
        <f t="shared" si="5"/>
        <v>299018</v>
      </c>
      <c r="D89">
        <f t="shared" si="6"/>
        <v>734550</v>
      </c>
      <c r="E89">
        <f t="shared" si="7"/>
        <v>4739.0322580645161</v>
      </c>
    </row>
    <row r="90" spans="1:5">
      <c r="A90">
        <v>89</v>
      </c>
      <c r="B90">
        <f t="shared" si="4"/>
        <v>440445</v>
      </c>
      <c r="C90">
        <f t="shared" si="5"/>
        <v>302393</v>
      </c>
      <c r="D90">
        <f t="shared" si="6"/>
        <v>742838</v>
      </c>
      <c r="E90">
        <f t="shared" si="7"/>
        <v>4792.5032258064521</v>
      </c>
    </row>
    <row r="91" spans="1:5">
      <c r="A91">
        <v>90</v>
      </c>
      <c r="B91">
        <f t="shared" si="4"/>
        <v>445358</v>
      </c>
      <c r="C91">
        <f t="shared" si="5"/>
        <v>305768</v>
      </c>
      <c r="D91">
        <f t="shared" si="6"/>
        <v>751126</v>
      </c>
      <c r="E91">
        <f t="shared" si="7"/>
        <v>4845.9741935483871</v>
      </c>
    </row>
    <row r="92" spans="1:5">
      <c r="A92">
        <v>91</v>
      </c>
      <c r="B92">
        <f t="shared" si="4"/>
        <v>450271</v>
      </c>
      <c r="C92">
        <f t="shared" si="5"/>
        <v>309143</v>
      </c>
      <c r="D92">
        <f t="shared" si="6"/>
        <v>759414</v>
      </c>
      <c r="E92">
        <f t="shared" si="7"/>
        <v>4899.4451612903222</v>
      </c>
    </row>
    <row r="93" spans="1:5">
      <c r="A93">
        <v>92</v>
      </c>
      <c r="B93">
        <f t="shared" si="4"/>
        <v>455184</v>
      </c>
      <c r="C93">
        <f t="shared" si="5"/>
        <v>312518</v>
      </c>
      <c r="D93">
        <f t="shared" si="6"/>
        <v>767702</v>
      </c>
      <c r="E93">
        <f t="shared" si="7"/>
        <v>4952.9161290322581</v>
      </c>
    </row>
    <row r="94" spans="1:5">
      <c r="A94">
        <v>93</v>
      </c>
      <c r="B94">
        <f t="shared" si="4"/>
        <v>460097</v>
      </c>
      <c r="C94">
        <f t="shared" si="5"/>
        <v>315893</v>
      </c>
      <c r="D94">
        <f t="shared" si="6"/>
        <v>775990</v>
      </c>
      <c r="E94">
        <f t="shared" si="7"/>
        <v>5006.3870967741932</v>
      </c>
    </row>
    <row r="95" spans="1:5">
      <c r="A95">
        <v>94</v>
      </c>
      <c r="B95">
        <f t="shared" si="4"/>
        <v>465010</v>
      </c>
      <c r="C95">
        <f t="shared" si="5"/>
        <v>319268</v>
      </c>
      <c r="D95">
        <f t="shared" si="6"/>
        <v>784278</v>
      </c>
      <c r="E95">
        <f t="shared" si="7"/>
        <v>5059.8580645161292</v>
      </c>
    </row>
    <row r="96" spans="1:5">
      <c r="A96">
        <v>95</v>
      </c>
      <c r="B96">
        <f t="shared" si="4"/>
        <v>469923</v>
      </c>
      <c r="C96">
        <f t="shared" si="5"/>
        <v>322643</v>
      </c>
      <c r="D96">
        <f t="shared" si="6"/>
        <v>792566</v>
      </c>
      <c r="E96">
        <f t="shared" si="7"/>
        <v>5113.3290322580642</v>
      </c>
    </row>
    <row r="97" spans="1:5">
      <c r="A97">
        <v>96</v>
      </c>
      <c r="B97">
        <f t="shared" si="4"/>
        <v>474836</v>
      </c>
      <c r="C97">
        <f t="shared" si="5"/>
        <v>326018</v>
      </c>
      <c r="D97">
        <f t="shared" si="6"/>
        <v>800854</v>
      </c>
      <c r="E97">
        <f t="shared" si="7"/>
        <v>5166.8</v>
      </c>
    </row>
    <row r="98" spans="1:5">
      <c r="A98">
        <v>97</v>
      </c>
      <c r="B98">
        <f t="shared" si="4"/>
        <v>479749</v>
      </c>
      <c r="C98">
        <f t="shared" si="5"/>
        <v>329393</v>
      </c>
      <c r="D98">
        <f t="shared" si="6"/>
        <v>809142</v>
      </c>
      <c r="E98">
        <f t="shared" si="7"/>
        <v>5220.2709677419352</v>
      </c>
    </row>
    <row r="99" spans="1:5">
      <c r="A99">
        <v>98</v>
      </c>
      <c r="B99">
        <f t="shared" si="4"/>
        <v>484662</v>
      </c>
      <c r="C99">
        <f t="shared" si="5"/>
        <v>332768</v>
      </c>
      <c r="D99">
        <f t="shared" si="6"/>
        <v>817430</v>
      </c>
      <c r="E99">
        <f t="shared" si="7"/>
        <v>5273.7419354838712</v>
      </c>
    </row>
    <row r="100" spans="1:5">
      <c r="A100">
        <v>99</v>
      </c>
      <c r="B100">
        <f t="shared" si="4"/>
        <v>489575</v>
      </c>
      <c r="C100">
        <f t="shared" si="5"/>
        <v>336143</v>
      </c>
      <c r="D100">
        <f t="shared" si="6"/>
        <v>825718</v>
      </c>
      <c r="E100">
        <f t="shared" si="7"/>
        <v>5327.2129032258063</v>
      </c>
    </row>
    <row r="101" spans="1:5">
      <c r="A101">
        <v>100</v>
      </c>
      <c r="B101">
        <f t="shared" si="4"/>
        <v>494488</v>
      </c>
      <c r="C101">
        <f t="shared" si="5"/>
        <v>339518</v>
      </c>
      <c r="D101">
        <f t="shared" si="6"/>
        <v>834006</v>
      </c>
      <c r="E101">
        <f t="shared" si="7"/>
        <v>5380.6838709677422</v>
      </c>
    </row>
    <row r="102" spans="1:5">
      <c r="A102">
        <v>101</v>
      </c>
      <c r="B102">
        <f t="shared" si="4"/>
        <v>499401</v>
      </c>
      <c r="C102">
        <f t="shared" si="5"/>
        <v>342893</v>
      </c>
      <c r="D102">
        <f t="shared" si="6"/>
        <v>842294</v>
      </c>
      <c r="E102">
        <f t="shared" si="7"/>
        <v>5434.1548387096773</v>
      </c>
    </row>
    <row r="103" spans="1:5">
      <c r="A103">
        <v>102</v>
      </c>
      <c r="B103">
        <f t="shared" si="4"/>
        <v>504314</v>
      </c>
      <c r="C103">
        <f t="shared" si="5"/>
        <v>346268</v>
      </c>
      <c r="D103">
        <f t="shared" si="6"/>
        <v>850582</v>
      </c>
      <c r="E103">
        <f t="shared" si="7"/>
        <v>5487.6258064516132</v>
      </c>
    </row>
    <row r="104" spans="1:5">
      <c r="A104">
        <v>103</v>
      </c>
      <c r="B104">
        <f t="shared" si="4"/>
        <v>509227</v>
      </c>
      <c r="C104">
        <f t="shared" si="5"/>
        <v>349643</v>
      </c>
      <c r="D104">
        <f t="shared" si="6"/>
        <v>858870</v>
      </c>
      <c r="E104">
        <f t="shared" si="7"/>
        <v>5541.0967741935483</v>
      </c>
    </row>
    <row r="105" spans="1:5">
      <c r="A105">
        <v>104</v>
      </c>
      <c r="B105">
        <f t="shared" si="4"/>
        <v>514140</v>
      </c>
      <c r="C105">
        <f t="shared" si="5"/>
        <v>353018</v>
      </c>
      <c r="D105">
        <f t="shared" si="6"/>
        <v>867158</v>
      </c>
      <c r="E105">
        <f t="shared" si="7"/>
        <v>5594.5677419354843</v>
      </c>
    </row>
    <row r="106" spans="1:5">
      <c r="A106">
        <v>105</v>
      </c>
      <c r="B106">
        <f t="shared" si="4"/>
        <v>519053</v>
      </c>
      <c r="C106">
        <f t="shared" si="5"/>
        <v>356393</v>
      </c>
      <c r="D106">
        <f t="shared" si="6"/>
        <v>875446</v>
      </c>
      <c r="E106">
        <f t="shared" si="7"/>
        <v>5648.0387096774193</v>
      </c>
    </row>
    <row r="107" spans="1:5">
      <c r="A107">
        <v>106</v>
      </c>
      <c r="B107">
        <f t="shared" si="4"/>
        <v>523966</v>
      </c>
      <c r="C107">
        <f t="shared" si="5"/>
        <v>359768</v>
      </c>
      <c r="D107">
        <f t="shared" si="6"/>
        <v>883734</v>
      </c>
      <c r="E107">
        <f t="shared" si="7"/>
        <v>5701.5096774193553</v>
      </c>
    </row>
    <row r="108" spans="1:5">
      <c r="A108">
        <v>107</v>
      </c>
      <c r="B108">
        <f t="shared" si="4"/>
        <v>528879</v>
      </c>
      <c r="C108">
        <f t="shared" si="5"/>
        <v>363143</v>
      </c>
      <c r="D108">
        <f t="shared" si="6"/>
        <v>892022</v>
      </c>
      <c r="E108">
        <f t="shared" si="7"/>
        <v>5754.9806451612903</v>
      </c>
    </row>
    <row r="109" spans="1:5">
      <c r="A109">
        <v>108</v>
      </c>
      <c r="B109">
        <f t="shared" si="4"/>
        <v>533792</v>
      </c>
      <c r="C109">
        <f t="shared" si="5"/>
        <v>366518</v>
      </c>
      <c r="D109">
        <f t="shared" si="6"/>
        <v>900310</v>
      </c>
      <c r="E109">
        <f t="shared" si="7"/>
        <v>5808.4516129032254</v>
      </c>
    </row>
    <row r="110" spans="1:5">
      <c r="A110">
        <v>109</v>
      </c>
      <c r="B110">
        <f t="shared" si="4"/>
        <v>538705</v>
      </c>
      <c r="C110">
        <f t="shared" si="5"/>
        <v>369893</v>
      </c>
      <c r="D110">
        <f t="shared" si="6"/>
        <v>908598</v>
      </c>
      <c r="E110">
        <f t="shared" si="7"/>
        <v>5861.9225806451614</v>
      </c>
    </row>
    <row r="111" spans="1:5">
      <c r="A111">
        <v>110</v>
      </c>
      <c r="B111">
        <f t="shared" si="4"/>
        <v>543618</v>
      </c>
      <c r="C111">
        <f t="shared" si="5"/>
        <v>373268</v>
      </c>
      <c r="D111">
        <f t="shared" si="6"/>
        <v>916886</v>
      </c>
      <c r="E111">
        <f t="shared" si="7"/>
        <v>5915.3935483870964</v>
      </c>
    </row>
    <row r="112" spans="1:5">
      <c r="A112">
        <v>111</v>
      </c>
      <c r="B112">
        <f t="shared" si="4"/>
        <v>548531</v>
      </c>
      <c r="C112">
        <f t="shared" si="5"/>
        <v>376643</v>
      </c>
      <c r="D112">
        <f t="shared" si="6"/>
        <v>925174</v>
      </c>
      <c r="E112">
        <f t="shared" si="7"/>
        <v>5968.8645161290324</v>
      </c>
    </row>
    <row r="113" spans="1:5">
      <c r="A113">
        <v>112</v>
      </c>
      <c r="B113">
        <f t="shared" si="4"/>
        <v>553444</v>
      </c>
      <c r="C113">
        <f t="shared" si="5"/>
        <v>380018</v>
      </c>
      <c r="D113">
        <f t="shared" si="6"/>
        <v>933462</v>
      </c>
      <c r="E113">
        <f t="shared" si="7"/>
        <v>6022.3354838709674</v>
      </c>
    </row>
    <row r="114" spans="1:5">
      <c r="A114">
        <v>113</v>
      </c>
      <c r="B114">
        <f t="shared" si="4"/>
        <v>558357</v>
      </c>
      <c r="C114">
        <f t="shared" si="5"/>
        <v>383393</v>
      </c>
      <c r="D114">
        <f t="shared" si="6"/>
        <v>941750</v>
      </c>
      <c r="E114">
        <f t="shared" si="7"/>
        <v>6075.8064516129034</v>
      </c>
    </row>
    <row r="115" spans="1:5">
      <c r="A115">
        <v>114</v>
      </c>
      <c r="B115">
        <f t="shared" si="4"/>
        <v>563270</v>
      </c>
      <c r="C115">
        <f t="shared" si="5"/>
        <v>386768</v>
      </c>
      <c r="D115">
        <f t="shared" si="6"/>
        <v>950038</v>
      </c>
      <c r="E115">
        <f t="shared" si="7"/>
        <v>6129.2774193548385</v>
      </c>
    </row>
    <row r="116" spans="1:5">
      <c r="A116">
        <v>115</v>
      </c>
      <c r="B116">
        <f t="shared" si="4"/>
        <v>568183</v>
      </c>
      <c r="C116">
        <f t="shared" si="5"/>
        <v>390143</v>
      </c>
      <c r="D116">
        <f t="shared" si="6"/>
        <v>958326</v>
      </c>
      <c r="E116">
        <f t="shared" si="7"/>
        <v>6182.7483870967744</v>
      </c>
    </row>
    <row r="117" spans="1:5">
      <c r="A117">
        <v>116</v>
      </c>
      <c r="B117">
        <f t="shared" si="4"/>
        <v>573096</v>
      </c>
      <c r="C117">
        <f t="shared" si="5"/>
        <v>393518</v>
      </c>
      <c r="D117">
        <f t="shared" si="6"/>
        <v>966614</v>
      </c>
      <c r="E117">
        <f t="shared" si="7"/>
        <v>6236.2193548387095</v>
      </c>
    </row>
    <row r="118" spans="1:5">
      <c r="A118">
        <v>117</v>
      </c>
      <c r="B118">
        <f t="shared" si="4"/>
        <v>578009</v>
      </c>
      <c r="C118">
        <f t="shared" si="5"/>
        <v>396893</v>
      </c>
      <c r="D118">
        <f t="shared" si="6"/>
        <v>974902</v>
      </c>
      <c r="E118">
        <f t="shared" si="7"/>
        <v>6289.6903225806454</v>
      </c>
    </row>
    <row r="119" spans="1:5">
      <c r="A119">
        <v>118</v>
      </c>
      <c r="B119">
        <f t="shared" si="4"/>
        <v>582922</v>
      </c>
      <c r="C119">
        <f t="shared" si="5"/>
        <v>400268</v>
      </c>
      <c r="D119">
        <f t="shared" si="6"/>
        <v>983190</v>
      </c>
      <c r="E119">
        <f t="shared" si="7"/>
        <v>6343.1612903225805</v>
      </c>
    </row>
    <row r="120" spans="1:5">
      <c r="A120">
        <v>119</v>
      </c>
      <c r="B120">
        <f t="shared" si="4"/>
        <v>587835</v>
      </c>
      <c r="C120">
        <f t="shared" si="5"/>
        <v>403643</v>
      </c>
      <c r="D120">
        <f t="shared" si="6"/>
        <v>991478</v>
      </c>
      <c r="E120">
        <f t="shared" si="7"/>
        <v>6396.6322580645165</v>
      </c>
    </row>
    <row r="121" spans="1:5">
      <c r="A121">
        <v>120</v>
      </c>
      <c r="B121">
        <f t="shared" si="4"/>
        <v>592748</v>
      </c>
      <c r="C121">
        <f t="shared" si="5"/>
        <v>407018</v>
      </c>
      <c r="D121">
        <f t="shared" si="6"/>
        <v>999766</v>
      </c>
      <c r="E121">
        <f t="shared" si="7"/>
        <v>6450.1032258064515</v>
      </c>
    </row>
    <row r="122" spans="1:5">
      <c r="A122">
        <v>121</v>
      </c>
      <c r="B122">
        <f t="shared" si="4"/>
        <v>597661</v>
      </c>
      <c r="C122">
        <f t="shared" si="5"/>
        <v>410393</v>
      </c>
      <c r="D122">
        <f t="shared" si="6"/>
        <v>1008054</v>
      </c>
      <c r="E122">
        <f t="shared" si="7"/>
        <v>6503.5741935483875</v>
      </c>
    </row>
    <row r="123" spans="1:5">
      <c r="A123">
        <v>122</v>
      </c>
      <c r="B123">
        <f t="shared" si="4"/>
        <v>602574</v>
      </c>
      <c r="C123">
        <f t="shared" si="5"/>
        <v>413768</v>
      </c>
      <c r="D123">
        <f t="shared" si="6"/>
        <v>1016342</v>
      </c>
      <c r="E123">
        <f t="shared" si="7"/>
        <v>6557.0451612903225</v>
      </c>
    </row>
    <row r="124" spans="1:5">
      <c r="A124">
        <v>123</v>
      </c>
      <c r="B124">
        <f t="shared" si="4"/>
        <v>607487</v>
      </c>
      <c r="C124">
        <f t="shared" si="5"/>
        <v>417143</v>
      </c>
      <c r="D124">
        <f t="shared" si="6"/>
        <v>1024630</v>
      </c>
      <c r="E124">
        <f t="shared" si="7"/>
        <v>6610.5161290322585</v>
      </c>
    </row>
    <row r="125" spans="1:5">
      <c r="A125">
        <v>124</v>
      </c>
      <c r="B125">
        <f t="shared" si="4"/>
        <v>612400</v>
      </c>
      <c r="C125">
        <f t="shared" si="5"/>
        <v>420518</v>
      </c>
      <c r="D125">
        <f t="shared" si="6"/>
        <v>1032918</v>
      </c>
      <c r="E125">
        <f t="shared" si="7"/>
        <v>6663.9870967741936</v>
      </c>
    </row>
    <row r="126" spans="1:5">
      <c r="A126">
        <v>125</v>
      </c>
      <c r="B126">
        <f t="shared" si="4"/>
        <v>617313</v>
      </c>
      <c r="C126">
        <f t="shared" si="5"/>
        <v>423893</v>
      </c>
      <c r="D126">
        <f t="shared" si="6"/>
        <v>1041206</v>
      </c>
      <c r="E126">
        <f t="shared" si="7"/>
        <v>6717.4580645161286</v>
      </c>
    </row>
    <row r="127" spans="1:5">
      <c r="A127">
        <v>126</v>
      </c>
      <c r="B127">
        <f t="shared" si="4"/>
        <v>622226</v>
      </c>
      <c r="C127">
        <f t="shared" si="5"/>
        <v>427268</v>
      </c>
      <c r="D127">
        <f t="shared" si="6"/>
        <v>1049494</v>
      </c>
      <c r="E127">
        <f t="shared" si="7"/>
        <v>6770.9290322580646</v>
      </c>
    </row>
    <row r="128" spans="1:5">
      <c r="A128">
        <v>127</v>
      </c>
      <c r="B128">
        <f t="shared" si="4"/>
        <v>627139</v>
      </c>
      <c r="C128">
        <f t="shared" si="5"/>
        <v>430643</v>
      </c>
      <c r="D128">
        <f t="shared" si="6"/>
        <v>1057782</v>
      </c>
      <c r="E128">
        <f t="shared" si="7"/>
        <v>6824.4</v>
      </c>
    </row>
    <row r="129" spans="1:5">
      <c r="A129">
        <v>128</v>
      </c>
      <c r="B129">
        <f t="shared" si="4"/>
        <v>632052</v>
      </c>
      <c r="C129">
        <f t="shared" si="5"/>
        <v>434018</v>
      </c>
      <c r="D129">
        <f t="shared" si="6"/>
        <v>1066070</v>
      </c>
      <c r="E129">
        <f t="shared" si="7"/>
        <v>6877.8709677419356</v>
      </c>
    </row>
    <row r="130" spans="1:5">
      <c r="A130">
        <v>129</v>
      </c>
      <c r="B130">
        <f t="shared" ref="B130:B156" si="8">A130*17^3+11*17^2+0*17+9</f>
        <v>636965</v>
      </c>
      <c r="C130">
        <f t="shared" ref="C130:C156" si="9">A130*15^3+8*15^2+14*15+8</f>
        <v>437393</v>
      </c>
      <c r="D130">
        <f t="shared" ref="D130:D156" si="10">B130+C130</f>
        <v>1074358</v>
      </c>
      <c r="E130">
        <f t="shared" ref="E130:E156" si="11">D130/155</f>
        <v>6931.3419354838707</v>
      </c>
    </row>
    <row r="131" spans="1:5">
      <c r="A131">
        <v>130</v>
      </c>
      <c r="B131">
        <f t="shared" si="8"/>
        <v>641878</v>
      </c>
      <c r="C131">
        <f t="shared" si="9"/>
        <v>440768</v>
      </c>
      <c r="D131">
        <f t="shared" si="10"/>
        <v>1082646</v>
      </c>
      <c r="E131">
        <f t="shared" si="11"/>
        <v>6984.8129032258066</v>
      </c>
    </row>
    <row r="132" spans="1:5">
      <c r="A132">
        <v>131</v>
      </c>
      <c r="B132">
        <f t="shared" si="8"/>
        <v>646791</v>
      </c>
      <c r="C132">
        <f t="shared" si="9"/>
        <v>444143</v>
      </c>
      <c r="D132">
        <f t="shared" si="10"/>
        <v>1090934</v>
      </c>
      <c r="E132">
        <f t="shared" si="11"/>
        <v>7038.2838709677417</v>
      </c>
    </row>
    <row r="133" spans="1:5">
      <c r="A133">
        <v>132</v>
      </c>
      <c r="B133">
        <f t="shared" si="8"/>
        <v>651704</v>
      </c>
      <c r="C133">
        <f t="shared" si="9"/>
        <v>447518</v>
      </c>
      <c r="D133">
        <f t="shared" si="10"/>
        <v>1099222</v>
      </c>
      <c r="E133">
        <f t="shared" si="11"/>
        <v>7091.7548387096776</v>
      </c>
    </row>
    <row r="134" spans="1:5">
      <c r="A134">
        <v>133</v>
      </c>
      <c r="B134">
        <f t="shared" si="8"/>
        <v>656617</v>
      </c>
      <c r="C134">
        <f t="shared" si="9"/>
        <v>450893</v>
      </c>
      <c r="D134">
        <f t="shared" si="10"/>
        <v>1107510</v>
      </c>
      <c r="E134">
        <f t="shared" si="11"/>
        <v>7145.2258064516127</v>
      </c>
    </row>
    <row r="135" spans="1:5">
      <c r="A135">
        <v>134</v>
      </c>
      <c r="B135">
        <f t="shared" si="8"/>
        <v>661530</v>
      </c>
      <c r="C135">
        <f t="shared" si="9"/>
        <v>454268</v>
      </c>
      <c r="D135">
        <f t="shared" si="10"/>
        <v>1115798</v>
      </c>
      <c r="E135">
        <f t="shared" si="11"/>
        <v>7198.6967741935487</v>
      </c>
    </row>
    <row r="136" spans="1:5">
      <c r="A136">
        <v>135</v>
      </c>
      <c r="B136">
        <f t="shared" si="8"/>
        <v>666443</v>
      </c>
      <c r="C136">
        <f t="shared" si="9"/>
        <v>457643</v>
      </c>
      <c r="D136">
        <f t="shared" si="10"/>
        <v>1124086</v>
      </c>
      <c r="E136">
        <f t="shared" si="11"/>
        <v>7252.1677419354837</v>
      </c>
    </row>
    <row r="137" spans="1:5">
      <c r="A137">
        <v>136</v>
      </c>
      <c r="B137">
        <f t="shared" si="8"/>
        <v>671356</v>
      </c>
      <c r="C137">
        <f t="shared" si="9"/>
        <v>461018</v>
      </c>
      <c r="D137">
        <f t="shared" si="10"/>
        <v>1132374</v>
      </c>
      <c r="E137">
        <f t="shared" si="11"/>
        <v>7305.6387096774197</v>
      </c>
    </row>
    <row r="138" spans="1:5">
      <c r="A138">
        <v>137</v>
      </c>
      <c r="B138">
        <f t="shared" si="8"/>
        <v>676269</v>
      </c>
      <c r="C138">
        <f t="shared" si="9"/>
        <v>464393</v>
      </c>
      <c r="D138">
        <f t="shared" si="10"/>
        <v>1140662</v>
      </c>
      <c r="E138">
        <f t="shared" si="11"/>
        <v>7359.1096774193547</v>
      </c>
    </row>
    <row r="139" spans="1:5">
      <c r="A139">
        <v>138</v>
      </c>
      <c r="B139">
        <f t="shared" si="8"/>
        <v>681182</v>
      </c>
      <c r="C139">
        <f t="shared" si="9"/>
        <v>467768</v>
      </c>
      <c r="D139">
        <f t="shared" si="10"/>
        <v>1148950</v>
      </c>
      <c r="E139">
        <f t="shared" si="11"/>
        <v>7412.5806451612907</v>
      </c>
    </row>
    <row r="140" spans="1:5">
      <c r="A140">
        <v>139</v>
      </c>
      <c r="B140">
        <f t="shared" si="8"/>
        <v>686095</v>
      </c>
      <c r="C140">
        <f t="shared" si="9"/>
        <v>471143</v>
      </c>
      <c r="D140">
        <f t="shared" si="10"/>
        <v>1157238</v>
      </c>
      <c r="E140">
        <f t="shared" si="11"/>
        <v>7466.0516129032258</v>
      </c>
    </row>
    <row r="141" spans="1:5">
      <c r="A141">
        <v>140</v>
      </c>
      <c r="B141">
        <f t="shared" si="8"/>
        <v>691008</v>
      </c>
      <c r="C141">
        <f t="shared" si="9"/>
        <v>474518</v>
      </c>
      <c r="D141">
        <f t="shared" si="10"/>
        <v>1165526</v>
      </c>
      <c r="E141">
        <f t="shared" si="11"/>
        <v>7519.5225806451617</v>
      </c>
    </row>
    <row r="142" spans="1:5">
      <c r="A142">
        <v>141</v>
      </c>
      <c r="B142">
        <f t="shared" si="8"/>
        <v>695921</v>
      </c>
      <c r="C142">
        <f t="shared" si="9"/>
        <v>477893</v>
      </c>
      <c r="D142">
        <f t="shared" si="10"/>
        <v>1173814</v>
      </c>
      <c r="E142">
        <f t="shared" si="11"/>
        <v>7572.9935483870968</v>
      </c>
    </row>
    <row r="143" spans="1:5">
      <c r="A143">
        <v>142</v>
      </c>
      <c r="B143">
        <f t="shared" si="8"/>
        <v>700834</v>
      </c>
      <c r="C143">
        <f t="shared" si="9"/>
        <v>481268</v>
      </c>
      <c r="D143">
        <f t="shared" si="10"/>
        <v>1182102</v>
      </c>
      <c r="E143">
        <f t="shared" si="11"/>
        <v>7626.4645161290318</v>
      </c>
    </row>
    <row r="144" spans="1:5">
      <c r="A144">
        <v>143</v>
      </c>
      <c r="B144">
        <f t="shared" si="8"/>
        <v>705747</v>
      </c>
      <c r="C144">
        <f t="shared" si="9"/>
        <v>484643</v>
      </c>
      <c r="D144">
        <f t="shared" si="10"/>
        <v>1190390</v>
      </c>
      <c r="E144">
        <f t="shared" si="11"/>
        <v>7679.9354838709678</v>
      </c>
    </row>
    <row r="145" spans="1:5">
      <c r="A145">
        <v>144</v>
      </c>
      <c r="B145">
        <f t="shared" si="8"/>
        <v>710660</v>
      </c>
      <c r="C145">
        <f t="shared" si="9"/>
        <v>488018</v>
      </c>
      <c r="D145">
        <f t="shared" si="10"/>
        <v>1198678</v>
      </c>
      <c r="E145">
        <f t="shared" si="11"/>
        <v>7733.4064516129029</v>
      </c>
    </row>
    <row r="146" spans="1:5">
      <c r="A146">
        <v>145</v>
      </c>
      <c r="B146">
        <f t="shared" si="8"/>
        <v>715573</v>
      </c>
      <c r="C146">
        <f t="shared" si="9"/>
        <v>491393</v>
      </c>
      <c r="D146">
        <f t="shared" si="10"/>
        <v>1206966</v>
      </c>
      <c r="E146">
        <f t="shared" si="11"/>
        <v>7786.8774193548388</v>
      </c>
    </row>
    <row r="147" spans="1:5">
      <c r="A147">
        <v>146</v>
      </c>
      <c r="B147">
        <f t="shared" si="8"/>
        <v>720486</v>
      </c>
      <c r="C147">
        <f t="shared" si="9"/>
        <v>494768</v>
      </c>
      <c r="D147">
        <f t="shared" si="10"/>
        <v>1215254</v>
      </c>
      <c r="E147">
        <f t="shared" si="11"/>
        <v>7840.3483870967739</v>
      </c>
    </row>
    <row r="148" spans="1:5">
      <c r="A148">
        <v>147</v>
      </c>
      <c r="B148">
        <f t="shared" si="8"/>
        <v>725399</v>
      </c>
      <c r="C148">
        <f t="shared" si="9"/>
        <v>498143</v>
      </c>
      <c r="D148">
        <f t="shared" si="10"/>
        <v>1223542</v>
      </c>
      <c r="E148">
        <f t="shared" si="11"/>
        <v>7893.8193548387098</v>
      </c>
    </row>
    <row r="149" spans="1:5">
      <c r="A149">
        <v>148</v>
      </c>
      <c r="B149">
        <f t="shared" si="8"/>
        <v>730312</v>
      </c>
      <c r="C149">
        <f t="shared" si="9"/>
        <v>501518</v>
      </c>
      <c r="D149">
        <f t="shared" si="10"/>
        <v>1231830</v>
      </c>
      <c r="E149">
        <f t="shared" si="11"/>
        <v>7947.2903225806449</v>
      </c>
    </row>
    <row r="150" spans="1:5">
      <c r="A150">
        <v>149</v>
      </c>
      <c r="B150">
        <f t="shared" si="8"/>
        <v>735225</v>
      </c>
      <c r="C150">
        <f t="shared" si="9"/>
        <v>504893</v>
      </c>
      <c r="D150">
        <f t="shared" si="10"/>
        <v>1240118</v>
      </c>
      <c r="E150">
        <f t="shared" si="11"/>
        <v>8000.7612903225809</v>
      </c>
    </row>
    <row r="151" spans="1:5">
      <c r="A151">
        <v>150</v>
      </c>
      <c r="B151">
        <f t="shared" si="8"/>
        <v>740138</v>
      </c>
      <c r="C151">
        <f t="shared" si="9"/>
        <v>508268</v>
      </c>
      <c r="D151">
        <f t="shared" si="10"/>
        <v>1248406</v>
      </c>
      <c r="E151">
        <f t="shared" si="11"/>
        <v>8054.2322580645159</v>
      </c>
    </row>
    <row r="152" spans="1:5">
      <c r="A152">
        <v>151</v>
      </c>
      <c r="B152">
        <f t="shared" si="8"/>
        <v>745051</v>
      </c>
      <c r="C152">
        <f t="shared" si="9"/>
        <v>511643</v>
      </c>
      <c r="D152">
        <f t="shared" si="10"/>
        <v>1256694</v>
      </c>
      <c r="E152">
        <f t="shared" si="11"/>
        <v>8107.7032258064519</v>
      </c>
    </row>
    <row r="153" spans="1:5">
      <c r="A153">
        <v>152</v>
      </c>
      <c r="B153">
        <f t="shared" si="8"/>
        <v>749964</v>
      </c>
      <c r="C153">
        <f t="shared" si="9"/>
        <v>515018</v>
      </c>
      <c r="D153">
        <f t="shared" si="10"/>
        <v>1264982</v>
      </c>
      <c r="E153">
        <f t="shared" si="11"/>
        <v>8161.1741935483869</v>
      </c>
    </row>
    <row r="154" spans="1:5">
      <c r="A154">
        <v>153</v>
      </c>
      <c r="B154">
        <f t="shared" si="8"/>
        <v>754877</v>
      </c>
      <c r="C154">
        <f t="shared" si="9"/>
        <v>518393</v>
      </c>
      <c r="D154">
        <f t="shared" si="10"/>
        <v>1273270</v>
      </c>
      <c r="E154">
        <f t="shared" si="11"/>
        <v>8214.645161290322</v>
      </c>
    </row>
    <row r="155" spans="1:5">
      <c r="A155">
        <v>154</v>
      </c>
      <c r="B155">
        <f t="shared" si="8"/>
        <v>759790</v>
      </c>
      <c r="C155">
        <f t="shared" si="9"/>
        <v>521768</v>
      </c>
      <c r="D155">
        <f t="shared" si="10"/>
        <v>1281558</v>
      </c>
      <c r="E155">
        <f t="shared" si="11"/>
        <v>8268.116129032258</v>
      </c>
    </row>
    <row r="156" spans="1:5">
      <c r="A156">
        <v>155</v>
      </c>
      <c r="B156">
        <f t="shared" si="8"/>
        <v>764703</v>
      </c>
      <c r="C156">
        <f t="shared" si="9"/>
        <v>525143</v>
      </c>
      <c r="D156">
        <f t="shared" si="10"/>
        <v>1289846</v>
      </c>
      <c r="E156">
        <f t="shared" si="11"/>
        <v>8321.5870967741939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5"/>
  <sheetViews>
    <sheetView workbookViewId="0">
      <selection activeCell="E11" sqref="E11"/>
    </sheetView>
  </sheetViews>
  <sheetFormatPr defaultRowHeight="15"/>
  <sheetData>
    <row r="1" spans="1:5">
      <c r="A1">
        <v>0</v>
      </c>
      <c r="B1">
        <f>3*16^3+13*16^2+4*16+A1</f>
        <v>15680</v>
      </c>
      <c r="C1">
        <f>4*14^3+A1*14^2+12*14+4</f>
        <v>11148</v>
      </c>
      <c r="D1">
        <f>B1+C1</f>
        <v>26828</v>
      </c>
      <c r="E1">
        <f>D1/154</f>
        <v>174.20779220779221</v>
      </c>
    </row>
    <row r="2" spans="1:5">
      <c r="A2">
        <v>1</v>
      </c>
      <c r="B2">
        <f t="shared" ref="B2:B65" si="0">3*16^3+13*16^2+4*16+A2</f>
        <v>15681</v>
      </c>
      <c r="C2">
        <f t="shared" ref="C2:C65" si="1">4*14^3+A2*14^2+12*14+4</f>
        <v>11344</v>
      </c>
      <c r="D2">
        <f t="shared" ref="D2:D65" si="2">B2+C2</f>
        <v>27025</v>
      </c>
      <c r="E2">
        <f t="shared" ref="E2:E65" si="3">D2/154</f>
        <v>175.48701298701297</v>
      </c>
    </row>
    <row r="3" spans="1:5">
      <c r="A3">
        <v>2</v>
      </c>
      <c r="B3">
        <f t="shared" si="0"/>
        <v>15682</v>
      </c>
      <c r="C3">
        <f t="shared" si="1"/>
        <v>11540</v>
      </c>
      <c r="D3">
        <f t="shared" si="2"/>
        <v>27222</v>
      </c>
      <c r="E3">
        <f t="shared" si="3"/>
        <v>176.76623376623377</v>
      </c>
    </row>
    <row r="4" spans="1:5">
      <c r="A4">
        <v>3</v>
      </c>
      <c r="B4">
        <f t="shared" si="0"/>
        <v>15683</v>
      </c>
      <c r="C4">
        <f t="shared" si="1"/>
        <v>11736</v>
      </c>
      <c r="D4">
        <f t="shared" si="2"/>
        <v>27419</v>
      </c>
      <c r="E4">
        <f t="shared" si="3"/>
        <v>178.04545454545453</v>
      </c>
    </row>
    <row r="5" spans="1:5">
      <c r="A5">
        <v>4</v>
      </c>
      <c r="B5">
        <f t="shared" si="0"/>
        <v>15684</v>
      </c>
      <c r="C5">
        <f t="shared" si="1"/>
        <v>11932</v>
      </c>
      <c r="D5">
        <f t="shared" si="2"/>
        <v>27616</v>
      </c>
      <c r="E5">
        <f t="shared" si="3"/>
        <v>179.32467532467533</v>
      </c>
    </row>
    <row r="6" spans="1:5">
      <c r="A6">
        <v>5</v>
      </c>
      <c r="B6">
        <f t="shared" si="0"/>
        <v>15685</v>
      </c>
      <c r="C6">
        <f t="shared" si="1"/>
        <v>12128</v>
      </c>
      <c r="D6">
        <f t="shared" si="2"/>
        <v>27813</v>
      </c>
      <c r="E6">
        <f t="shared" si="3"/>
        <v>180.60389610389609</v>
      </c>
    </row>
    <row r="7" spans="1:5">
      <c r="A7">
        <v>6</v>
      </c>
      <c r="B7">
        <f t="shared" si="0"/>
        <v>15686</v>
      </c>
      <c r="C7">
        <f t="shared" si="1"/>
        <v>12324</v>
      </c>
      <c r="D7">
        <f t="shared" si="2"/>
        <v>28010</v>
      </c>
      <c r="E7">
        <f t="shared" si="3"/>
        <v>181.88311688311688</v>
      </c>
    </row>
    <row r="8" spans="1:5">
      <c r="A8">
        <v>7</v>
      </c>
      <c r="B8">
        <f t="shared" si="0"/>
        <v>15687</v>
      </c>
      <c r="C8">
        <f t="shared" si="1"/>
        <v>12520</v>
      </c>
      <c r="D8">
        <f t="shared" si="2"/>
        <v>28207</v>
      </c>
      <c r="E8">
        <f t="shared" si="3"/>
        <v>183.16233766233765</v>
      </c>
    </row>
    <row r="9" spans="1:5">
      <c r="A9">
        <v>8</v>
      </c>
      <c r="B9">
        <f t="shared" si="0"/>
        <v>15688</v>
      </c>
      <c r="C9">
        <f t="shared" si="1"/>
        <v>12716</v>
      </c>
      <c r="D9">
        <f t="shared" si="2"/>
        <v>28404</v>
      </c>
      <c r="E9">
        <f t="shared" si="3"/>
        <v>184.44155844155844</v>
      </c>
    </row>
    <row r="10" spans="1:5">
      <c r="A10">
        <v>9</v>
      </c>
      <c r="B10">
        <f t="shared" si="0"/>
        <v>15689</v>
      </c>
      <c r="C10">
        <f t="shared" si="1"/>
        <v>12912</v>
      </c>
      <c r="D10">
        <f t="shared" si="2"/>
        <v>28601</v>
      </c>
      <c r="E10">
        <f t="shared" si="3"/>
        <v>185.72077922077921</v>
      </c>
    </row>
    <row r="11" spans="1:5">
      <c r="A11">
        <v>10</v>
      </c>
      <c r="B11">
        <f t="shared" si="0"/>
        <v>15690</v>
      </c>
      <c r="C11">
        <f t="shared" si="1"/>
        <v>13108</v>
      </c>
      <c r="D11">
        <f t="shared" si="2"/>
        <v>28798</v>
      </c>
      <c r="E11" s="1">
        <f t="shared" si="3"/>
        <v>187</v>
      </c>
    </row>
    <row r="12" spans="1:5">
      <c r="A12">
        <v>11</v>
      </c>
      <c r="B12">
        <f t="shared" si="0"/>
        <v>15691</v>
      </c>
      <c r="C12">
        <f t="shared" si="1"/>
        <v>13304</v>
      </c>
      <c r="D12">
        <f t="shared" si="2"/>
        <v>28995</v>
      </c>
      <c r="E12">
        <f t="shared" si="3"/>
        <v>188.27922077922079</v>
      </c>
    </row>
    <row r="13" spans="1:5">
      <c r="A13">
        <v>12</v>
      </c>
      <c r="B13">
        <f t="shared" si="0"/>
        <v>15692</v>
      </c>
      <c r="C13">
        <f t="shared" si="1"/>
        <v>13500</v>
      </c>
      <c r="D13">
        <f t="shared" si="2"/>
        <v>29192</v>
      </c>
      <c r="E13">
        <f t="shared" si="3"/>
        <v>189.55844155844156</v>
      </c>
    </row>
    <row r="14" spans="1:5">
      <c r="A14">
        <v>13</v>
      </c>
      <c r="B14">
        <f t="shared" si="0"/>
        <v>15693</v>
      </c>
      <c r="C14">
        <f t="shared" si="1"/>
        <v>13696</v>
      </c>
      <c r="D14">
        <f t="shared" si="2"/>
        <v>29389</v>
      </c>
      <c r="E14">
        <f t="shared" si="3"/>
        <v>190.83766233766235</v>
      </c>
    </row>
    <row r="15" spans="1:5">
      <c r="A15">
        <v>14</v>
      </c>
      <c r="B15">
        <f t="shared" si="0"/>
        <v>15694</v>
      </c>
      <c r="C15">
        <f t="shared" si="1"/>
        <v>13892</v>
      </c>
      <c r="D15">
        <f t="shared" si="2"/>
        <v>29586</v>
      </c>
      <c r="E15">
        <f t="shared" si="3"/>
        <v>192.11688311688312</v>
      </c>
    </row>
    <row r="16" spans="1:5">
      <c r="A16">
        <v>15</v>
      </c>
      <c r="B16">
        <f t="shared" si="0"/>
        <v>15695</v>
      </c>
      <c r="C16">
        <f t="shared" si="1"/>
        <v>14088</v>
      </c>
      <c r="D16">
        <f t="shared" si="2"/>
        <v>29783</v>
      </c>
      <c r="E16">
        <f t="shared" si="3"/>
        <v>193.39610389610391</v>
      </c>
    </row>
    <row r="17" spans="1:5">
      <c r="A17">
        <v>16</v>
      </c>
      <c r="B17">
        <f t="shared" si="0"/>
        <v>15696</v>
      </c>
      <c r="C17">
        <f t="shared" si="1"/>
        <v>14284</v>
      </c>
      <c r="D17">
        <f t="shared" si="2"/>
        <v>29980</v>
      </c>
      <c r="E17">
        <f t="shared" si="3"/>
        <v>194.67532467532467</v>
      </c>
    </row>
    <row r="18" spans="1:5">
      <c r="A18">
        <v>17</v>
      </c>
      <c r="B18">
        <f t="shared" si="0"/>
        <v>15697</v>
      </c>
      <c r="C18">
        <f t="shared" si="1"/>
        <v>14480</v>
      </c>
      <c r="D18">
        <f t="shared" si="2"/>
        <v>30177</v>
      </c>
      <c r="E18">
        <f t="shared" si="3"/>
        <v>195.95454545454547</v>
      </c>
    </row>
    <row r="19" spans="1:5">
      <c r="A19">
        <v>18</v>
      </c>
      <c r="B19">
        <f t="shared" si="0"/>
        <v>15698</v>
      </c>
      <c r="C19">
        <f t="shared" si="1"/>
        <v>14676</v>
      </c>
      <c r="D19">
        <f t="shared" si="2"/>
        <v>30374</v>
      </c>
      <c r="E19">
        <f t="shared" si="3"/>
        <v>197.23376623376623</v>
      </c>
    </row>
    <row r="20" spans="1:5">
      <c r="A20">
        <v>19</v>
      </c>
      <c r="B20">
        <f t="shared" si="0"/>
        <v>15699</v>
      </c>
      <c r="C20">
        <f t="shared" si="1"/>
        <v>14872</v>
      </c>
      <c r="D20">
        <f t="shared" si="2"/>
        <v>30571</v>
      </c>
      <c r="E20">
        <f t="shared" si="3"/>
        <v>198.51298701298703</v>
      </c>
    </row>
    <row r="21" spans="1:5">
      <c r="A21">
        <v>20</v>
      </c>
      <c r="B21">
        <f t="shared" si="0"/>
        <v>15700</v>
      </c>
      <c r="C21">
        <f t="shared" si="1"/>
        <v>15068</v>
      </c>
      <c r="D21">
        <f t="shared" si="2"/>
        <v>30768</v>
      </c>
      <c r="E21">
        <f t="shared" si="3"/>
        <v>199.79220779220779</v>
      </c>
    </row>
    <row r="22" spans="1:5">
      <c r="A22">
        <v>21</v>
      </c>
      <c r="B22">
        <f t="shared" si="0"/>
        <v>15701</v>
      </c>
      <c r="C22">
        <f t="shared" si="1"/>
        <v>15264</v>
      </c>
      <c r="D22">
        <f t="shared" si="2"/>
        <v>30965</v>
      </c>
      <c r="E22">
        <f t="shared" si="3"/>
        <v>201.07142857142858</v>
      </c>
    </row>
    <row r="23" spans="1:5">
      <c r="A23">
        <v>22</v>
      </c>
      <c r="B23">
        <f t="shared" si="0"/>
        <v>15702</v>
      </c>
      <c r="C23">
        <f t="shared" si="1"/>
        <v>15460</v>
      </c>
      <c r="D23">
        <f t="shared" si="2"/>
        <v>31162</v>
      </c>
      <c r="E23">
        <f t="shared" si="3"/>
        <v>202.35064935064935</v>
      </c>
    </row>
    <row r="24" spans="1:5">
      <c r="A24">
        <v>23</v>
      </c>
      <c r="B24">
        <f t="shared" si="0"/>
        <v>15703</v>
      </c>
      <c r="C24">
        <f t="shared" si="1"/>
        <v>15656</v>
      </c>
      <c r="D24">
        <f t="shared" si="2"/>
        <v>31359</v>
      </c>
      <c r="E24">
        <f t="shared" si="3"/>
        <v>203.62987012987014</v>
      </c>
    </row>
    <row r="25" spans="1:5">
      <c r="A25">
        <v>24</v>
      </c>
      <c r="B25">
        <f t="shared" si="0"/>
        <v>15704</v>
      </c>
      <c r="C25">
        <f t="shared" si="1"/>
        <v>15852</v>
      </c>
      <c r="D25">
        <f t="shared" si="2"/>
        <v>31556</v>
      </c>
      <c r="E25">
        <f t="shared" si="3"/>
        <v>204.90909090909091</v>
      </c>
    </row>
    <row r="26" spans="1:5">
      <c r="A26">
        <v>25</v>
      </c>
      <c r="B26">
        <f t="shared" si="0"/>
        <v>15705</v>
      </c>
      <c r="C26">
        <f t="shared" si="1"/>
        <v>16048</v>
      </c>
      <c r="D26">
        <f t="shared" si="2"/>
        <v>31753</v>
      </c>
      <c r="E26">
        <f t="shared" si="3"/>
        <v>206.1883116883117</v>
      </c>
    </row>
    <row r="27" spans="1:5">
      <c r="A27">
        <v>26</v>
      </c>
      <c r="B27">
        <f t="shared" si="0"/>
        <v>15706</v>
      </c>
      <c r="C27">
        <f t="shared" si="1"/>
        <v>16244</v>
      </c>
      <c r="D27">
        <f t="shared" si="2"/>
        <v>31950</v>
      </c>
      <c r="E27">
        <f t="shared" si="3"/>
        <v>207.46753246753246</v>
      </c>
    </row>
    <row r="28" spans="1:5">
      <c r="A28">
        <v>27</v>
      </c>
      <c r="B28">
        <f t="shared" si="0"/>
        <v>15707</v>
      </c>
      <c r="C28">
        <f t="shared" si="1"/>
        <v>16440</v>
      </c>
      <c r="D28">
        <f t="shared" si="2"/>
        <v>32147</v>
      </c>
      <c r="E28">
        <f t="shared" si="3"/>
        <v>208.74675324675326</v>
      </c>
    </row>
    <row r="29" spans="1:5">
      <c r="A29">
        <v>28</v>
      </c>
      <c r="B29">
        <f t="shared" si="0"/>
        <v>15708</v>
      </c>
      <c r="C29">
        <f t="shared" si="1"/>
        <v>16636</v>
      </c>
      <c r="D29">
        <f t="shared" si="2"/>
        <v>32344</v>
      </c>
      <c r="E29">
        <f t="shared" si="3"/>
        <v>210.02597402597402</v>
      </c>
    </row>
    <row r="30" spans="1:5">
      <c r="A30">
        <v>29</v>
      </c>
      <c r="B30">
        <f t="shared" si="0"/>
        <v>15709</v>
      </c>
      <c r="C30">
        <f t="shared" si="1"/>
        <v>16832</v>
      </c>
      <c r="D30">
        <f t="shared" si="2"/>
        <v>32541</v>
      </c>
      <c r="E30">
        <f t="shared" si="3"/>
        <v>211.30519480519482</v>
      </c>
    </row>
    <row r="31" spans="1:5">
      <c r="A31">
        <v>30</v>
      </c>
      <c r="B31">
        <f t="shared" si="0"/>
        <v>15710</v>
      </c>
      <c r="C31">
        <f t="shared" si="1"/>
        <v>17028</v>
      </c>
      <c r="D31">
        <f t="shared" si="2"/>
        <v>32738</v>
      </c>
      <c r="E31">
        <f t="shared" si="3"/>
        <v>212.58441558441558</v>
      </c>
    </row>
    <row r="32" spans="1:5">
      <c r="A32">
        <v>31</v>
      </c>
      <c r="B32">
        <f t="shared" si="0"/>
        <v>15711</v>
      </c>
      <c r="C32">
        <f t="shared" si="1"/>
        <v>17224</v>
      </c>
      <c r="D32">
        <f t="shared" si="2"/>
        <v>32935</v>
      </c>
      <c r="E32">
        <f t="shared" si="3"/>
        <v>213.86363636363637</v>
      </c>
    </row>
    <row r="33" spans="1:5">
      <c r="A33">
        <v>32</v>
      </c>
      <c r="B33">
        <f t="shared" si="0"/>
        <v>15712</v>
      </c>
      <c r="C33">
        <f t="shared" si="1"/>
        <v>17420</v>
      </c>
      <c r="D33">
        <f t="shared" si="2"/>
        <v>33132</v>
      </c>
      <c r="E33">
        <f t="shared" si="3"/>
        <v>215.14285714285714</v>
      </c>
    </row>
    <row r="34" spans="1:5">
      <c r="A34">
        <v>33</v>
      </c>
      <c r="B34">
        <f t="shared" si="0"/>
        <v>15713</v>
      </c>
      <c r="C34">
        <f t="shared" si="1"/>
        <v>17616</v>
      </c>
      <c r="D34">
        <f t="shared" si="2"/>
        <v>33329</v>
      </c>
      <c r="E34">
        <f t="shared" si="3"/>
        <v>216.42207792207793</v>
      </c>
    </row>
    <row r="35" spans="1:5">
      <c r="A35">
        <v>34</v>
      </c>
      <c r="B35">
        <f t="shared" si="0"/>
        <v>15714</v>
      </c>
      <c r="C35">
        <f t="shared" si="1"/>
        <v>17812</v>
      </c>
      <c r="D35">
        <f t="shared" si="2"/>
        <v>33526</v>
      </c>
      <c r="E35">
        <f t="shared" si="3"/>
        <v>217.7012987012987</v>
      </c>
    </row>
    <row r="36" spans="1:5">
      <c r="A36">
        <v>35</v>
      </c>
      <c r="B36">
        <f t="shared" si="0"/>
        <v>15715</v>
      </c>
      <c r="C36">
        <f t="shared" si="1"/>
        <v>18008</v>
      </c>
      <c r="D36">
        <f t="shared" si="2"/>
        <v>33723</v>
      </c>
      <c r="E36">
        <f t="shared" si="3"/>
        <v>218.98051948051949</v>
      </c>
    </row>
    <row r="37" spans="1:5">
      <c r="A37">
        <v>36</v>
      </c>
      <c r="B37">
        <f t="shared" si="0"/>
        <v>15716</v>
      </c>
      <c r="C37">
        <f t="shared" si="1"/>
        <v>18204</v>
      </c>
      <c r="D37">
        <f t="shared" si="2"/>
        <v>33920</v>
      </c>
      <c r="E37">
        <f t="shared" si="3"/>
        <v>220.25974025974025</v>
      </c>
    </row>
    <row r="38" spans="1:5">
      <c r="A38">
        <v>37</v>
      </c>
      <c r="B38">
        <f t="shared" si="0"/>
        <v>15717</v>
      </c>
      <c r="C38">
        <f t="shared" si="1"/>
        <v>18400</v>
      </c>
      <c r="D38">
        <f t="shared" si="2"/>
        <v>34117</v>
      </c>
      <c r="E38">
        <f t="shared" si="3"/>
        <v>221.53896103896105</v>
      </c>
    </row>
    <row r="39" spans="1:5">
      <c r="A39">
        <v>38</v>
      </c>
      <c r="B39">
        <f t="shared" si="0"/>
        <v>15718</v>
      </c>
      <c r="C39">
        <f t="shared" si="1"/>
        <v>18596</v>
      </c>
      <c r="D39">
        <f t="shared" si="2"/>
        <v>34314</v>
      </c>
      <c r="E39">
        <f t="shared" si="3"/>
        <v>222.81818181818181</v>
      </c>
    </row>
    <row r="40" spans="1:5">
      <c r="A40">
        <v>39</v>
      </c>
      <c r="B40">
        <f t="shared" si="0"/>
        <v>15719</v>
      </c>
      <c r="C40">
        <f t="shared" si="1"/>
        <v>18792</v>
      </c>
      <c r="D40">
        <f t="shared" si="2"/>
        <v>34511</v>
      </c>
      <c r="E40">
        <f t="shared" si="3"/>
        <v>224.09740259740261</v>
      </c>
    </row>
    <row r="41" spans="1:5">
      <c r="A41">
        <v>40</v>
      </c>
      <c r="B41">
        <f t="shared" si="0"/>
        <v>15720</v>
      </c>
      <c r="C41">
        <f t="shared" si="1"/>
        <v>18988</v>
      </c>
      <c r="D41">
        <f t="shared" si="2"/>
        <v>34708</v>
      </c>
      <c r="E41">
        <f t="shared" si="3"/>
        <v>225.37662337662337</v>
      </c>
    </row>
    <row r="42" spans="1:5">
      <c r="A42">
        <v>41</v>
      </c>
      <c r="B42">
        <f t="shared" si="0"/>
        <v>15721</v>
      </c>
      <c r="C42">
        <f t="shared" si="1"/>
        <v>19184</v>
      </c>
      <c r="D42">
        <f t="shared" si="2"/>
        <v>34905</v>
      </c>
      <c r="E42">
        <f t="shared" si="3"/>
        <v>226.65584415584416</v>
      </c>
    </row>
    <row r="43" spans="1:5">
      <c r="A43">
        <v>42</v>
      </c>
      <c r="B43">
        <f t="shared" si="0"/>
        <v>15722</v>
      </c>
      <c r="C43">
        <f t="shared" si="1"/>
        <v>19380</v>
      </c>
      <c r="D43">
        <f t="shared" si="2"/>
        <v>35102</v>
      </c>
      <c r="E43">
        <f t="shared" si="3"/>
        <v>227.93506493506493</v>
      </c>
    </row>
    <row r="44" spans="1:5">
      <c r="A44">
        <v>43</v>
      </c>
      <c r="B44">
        <f t="shared" si="0"/>
        <v>15723</v>
      </c>
      <c r="C44">
        <f t="shared" si="1"/>
        <v>19576</v>
      </c>
      <c r="D44">
        <f t="shared" si="2"/>
        <v>35299</v>
      </c>
      <c r="E44">
        <f t="shared" si="3"/>
        <v>229.21428571428572</v>
      </c>
    </row>
    <row r="45" spans="1:5">
      <c r="A45">
        <v>44</v>
      </c>
      <c r="B45">
        <f t="shared" si="0"/>
        <v>15724</v>
      </c>
      <c r="C45">
        <f t="shared" si="1"/>
        <v>19772</v>
      </c>
      <c r="D45">
        <f t="shared" si="2"/>
        <v>35496</v>
      </c>
      <c r="E45">
        <f t="shared" si="3"/>
        <v>230.49350649350649</v>
      </c>
    </row>
    <row r="46" spans="1:5">
      <c r="A46">
        <v>45</v>
      </c>
      <c r="B46">
        <f t="shared" si="0"/>
        <v>15725</v>
      </c>
      <c r="C46">
        <f t="shared" si="1"/>
        <v>19968</v>
      </c>
      <c r="D46">
        <f t="shared" si="2"/>
        <v>35693</v>
      </c>
      <c r="E46">
        <f t="shared" si="3"/>
        <v>231.77272727272728</v>
      </c>
    </row>
    <row r="47" spans="1:5">
      <c r="A47">
        <v>46</v>
      </c>
      <c r="B47">
        <f t="shared" si="0"/>
        <v>15726</v>
      </c>
      <c r="C47">
        <f t="shared" si="1"/>
        <v>20164</v>
      </c>
      <c r="D47">
        <f t="shared" si="2"/>
        <v>35890</v>
      </c>
      <c r="E47">
        <f t="shared" si="3"/>
        <v>233.05194805194805</v>
      </c>
    </row>
    <row r="48" spans="1:5">
      <c r="A48">
        <v>47</v>
      </c>
      <c r="B48">
        <f t="shared" si="0"/>
        <v>15727</v>
      </c>
      <c r="C48">
        <f t="shared" si="1"/>
        <v>20360</v>
      </c>
      <c r="D48">
        <f t="shared" si="2"/>
        <v>36087</v>
      </c>
      <c r="E48">
        <f t="shared" si="3"/>
        <v>234.33116883116884</v>
      </c>
    </row>
    <row r="49" spans="1:5">
      <c r="A49">
        <v>48</v>
      </c>
      <c r="B49">
        <f t="shared" si="0"/>
        <v>15728</v>
      </c>
      <c r="C49">
        <f t="shared" si="1"/>
        <v>20556</v>
      </c>
      <c r="D49">
        <f t="shared" si="2"/>
        <v>36284</v>
      </c>
      <c r="E49">
        <f t="shared" si="3"/>
        <v>235.6103896103896</v>
      </c>
    </row>
    <row r="50" spans="1:5">
      <c r="A50">
        <v>49</v>
      </c>
      <c r="B50">
        <f t="shared" si="0"/>
        <v>15729</v>
      </c>
      <c r="C50">
        <f t="shared" si="1"/>
        <v>20752</v>
      </c>
      <c r="D50">
        <f t="shared" si="2"/>
        <v>36481</v>
      </c>
      <c r="E50">
        <f t="shared" si="3"/>
        <v>236.8896103896104</v>
      </c>
    </row>
    <row r="51" spans="1:5">
      <c r="A51">
        <v>50</v>
      </c>
      <c r="B51">
        <f t="shared" si="0"/>
        <v>15730</v>
      </c>
      <c r="C51">
        <f t="shared" si="1"/>
        <v>20948</v>
      </c>
      <c r="D51">
        <f t="shared" si="2"/>
        <v>36678</v>
      </c>
      <c r="E51">
        <f t="shared" si="3"/>
        <v>238.16883116883116</v>
      </c>
    </row>
    <row r="52" spans="1:5">
      <c r="A52">
        <v>51</v>
      </c>
      <c r="B52">
        <f t="shared" si="0"/>
        <v>15731</v>
      </c>
      <c r="C52">
        <f t="shared" si="1"/>
        <v>21144</v>
      </c>
      <c r="D52">
        <f t="shared" si="2"/>
        <v>36875</v>
      </c>
      <c r="E52">
        <f t="shared" si="3"/>
        <v>239.44805194805195</v>
      </c>
    </row>
    <row r="53" spans="1:5">
      <c r="A53">
        <v>52</v>
      </c>
      <c r="B53">
        <f t="shared" si="0"/>
        <v>15732</v>
      </c>
      <c r="C53">
        <f t="shared" si="1"/>
        <v>21340</v>
      </c>
      <c r="D53">
        <f t="shared" si="2"/>
        <v>37072</v>
      </c>
      <c r="E53">
        <f t="shared" si="3"/>
        <v>240.72727272727272</v>
      </c>
    </row>
    <row r="54" spans="1:5">
      <c r="A54">
        <v>53</v>
      </c>
      <c r="B54">
        <f t="shared" si="0"/>
        <v>15733</v>
      </c>
      <c r="C54">
        <f t="shared" si="1"/>
        <v>21536</v>
      </c>
      <c r="D54">
        <f t="shared" si="2"/>
        <v>37269</v>
      </c>
      <c r="E54">
        <f t="shared" si="3"/>
        <v>242.00649350649351</v>
      </c>
    </row>
    <row r="55" spans="1:5">
      <c r="A55">
        <v>54</v>
      </c>
      <c r="B55">
        <f t="shared" si="0"/>
        <v>15734</v>
      </c>
      <c r="C55">
        <f t="shared" si="1"/>
        <v>21732</v>
      </c>
      <c r="D55">
        <f t="shared" si="2"/>
        <v>37466</v>
      </c>
      <c r="E55">
        <f t="shared" si="3"/>
        <v>243.28571428571428</v>
      </c>
    </row>
    <row r="56" spans="1:5">
      <c r="A56">
        <v>55</v>
      </c>
      <c r="B56">
        <f t="shared" si="0"/>
        <v>15735</v>
      </c>
      <c r="C56">
        <f t="shared" si="1"/>
        <v>21928</v>
      </c>
      <c r="D56">
        <f t="shared" si="2"/>
        <v>37663</v>
      </c>
      <c r="E56">
        <f t="shared" si="3"/>
        <v>244.56493506493507</v>
      </c>
    </row>
    <row r="57" spans="1:5">
      <c r="A57">
        <v>56</v>
      </c>
      <c r="B57">
        <f t="shared" si="0"/>
        <v>15736</v>
      </c>
      <c r="C57">
        <f t="shared" si="1"/>
        <v>22124</v>
      </c>
      <c r="D57">
        <f t="shared" si="2"/>
        <v>37860</v>
      </c>
      <c r="E57">
        <f t="shared" si="3"/>
        <v>245.84415584415584</v>
      </c>
    </row>
    <row r="58" spans="1:5">
      <c r="A58">
        <v>57</v>
      </c>
      <c r="B58">
        <f t="shared" si="0"/>
        <v>15737</v>
      </c>
      <c r="C58">
        <f t="shared" si="1"/>
        <v>22320</v>
      </c>
      <c r="D58">
        <f t="shared" si="2"/>
        <v>38057</v>
      </c>
      <c r="E58">
        <f t="shared" si="3"/>
        <v>247.12337662337663</v>
      </c>
    </row>
    <row r="59" spans="1:5">
      <c r="A59">
        <v>58</v>
      </c>
      <c r="B59">
        <f t="shared" si="0"/>
        <v>15738</v>
      </c>
      <c r="C59">
        <f t="shared" si="1"/>
        <v>22516</v>
      </c>
      <c r="D59">
        <f t="shared" si="2"/>
        <v>38254</v>
      </c>
      <c r="E59">
        <f t="shared" si="3"/>
        <v>248.40259740259739</v>
      </c>
    </row>
    <row r="60" spans="1:5">
      <c r="A60">
        <v>59</v>
      </c>
      <c r="B60">
        <f t="shared" si="0"/>
        <v>15739</v>
      </c>
      <c r="C60">
        <f t="shared" si="1"/>
        <v>22712</v>
      </c>
      <c r="D60">
        <f t="shared" si="2"/>
        <v>38451</v>
      </c>
      <c r="E60">
        <f t="shared" si="3"/>
        <v>249.68181818181819</v>
      </c>
    </row>
    <row r="61" spans="1:5">
      <c r="A61">
        <v>60</v>
      </c>
      <c r="B61">
        <f t="shared" si="0"/>
        <v>15740</v>
      </c>
      <c r="C61">
        <f t="shared" si="1"/>
        <v>22908</v>
      </c>
      <c r="D61">
        <f t="shared" si="2"/>
        <v>38648</v>
      </c>
      <c r="E61">
        <f t="shared" si="3"/>
        <v>250.96103896103895</v>
      </c>
    </row>
    <row r="62" spans="1:5">
      <c r="A62">
        <v>61</v>
      </c>
      <c r="B62">
        <f t="shared" si="0"/>
        <v>15741</v>
      </c>
      <c r="C62">
        <f t="shared" si="1"/>
        <v>23104</v>
      </c>
      <c r="D62">
        <f t="shared" si="2"/>
        <v>38845</v>
      </c>
      <c r="E62">
        <f t="shared" si="3"/>
        <v>252.24025974025975</v>
      </c>
    </row>
    <row r="63" spans="1:5">
      <c r="A63">
        <v>62</v>
      </c>
      <c r="B63">
        <f t="shared" si="0"/>
        <v>15742</v>
      </c>
      <c r="C63">
        <f t="shared" si="1"/>
        <v>23300</v>
      </c>
      <c r="D63">
        <f t="shared" si="2"/>
        <v>39042</v>
      </c>
      <c r="E63">
        <f t="shared" si="3"/>
        <v>253.51948051948051</v>
      </c>
    </row>
    <row r="64" spans="1:5">
      <c r="A64">
        <v>63</v>
      </c>
      <c r="B64">
        <f t="shared" si="0"/>
        <v>15743</v>
      </c>
      <c r="C64">
        <f t="shared" si="1"/>
        <v>23496</v>
      </c>
      <c r="D64">
        <f t="shared" si="2"/>
        <v>39239</v>
      </c>
      <c r="E64">
        <f t="shared" si="3"/>
        <v>254.7987012987013</v>
      </c>
    </row>
    <row r="65" spans="1:5">
      <c r="A65">
        <v>64</v>
      </c>
      <c r="B65">
        <f t="shared" si="0"/>
        <v>15744</v>
      </c>
      <c r="C65">
        <f t="shared" si="1"/>
        <v>23692</v>
      </c>
      <c r="D65">
        <f t="shared" si="2"/>
        <v>39436</v>
      </c>
      <c r="E65">
        <f t="shared" si="3"/>
        <v>256.0779220779221</v>
      </c>
    </row>
    <row r="66" spans="1:5">
      <c r="A66">
        <v>65</v>
      </c>
      <c r="B66">
        <f t="shared" ref="B66:B129" si="4">3*16^3+13*16^2+4*16+A66</f>
        <v>15745</v>
      </c>
      <c r="C66">
        <f t="shared" ref="C66:C129" si="5">4*14^3+A66*14^2+12*14+4</f>
        <v>23888</v>
      </c>
      <c r="D66">
        <f t="shared" ref="D66:D129" si="6">B66+C66</f>
        <v>39633</v>
      </c>
      <c r="E66">
        <f t="shared" ref="E66:E129" si="7">D66/154</f>
        <v>257.35714285714283</v>
      </c>
    </row>
    <row r="67" spans="1:5">
      <c r="A67">
        <v>66</v>
      </c>
      <c r="B67">
        <f t="shared" si="4"/>
        <v>15746</v>
      </c>
      <c r="C67">
        <f t="shared" si="5"/>
        <v>24084</v>
      </c>
      <c r="D67">
        <f t="shared" si="6"/>
        <v>39830</v>
      </c>
      <c r="E67">
        <f t="shared" si="7"/>
        <v>258.63636363636363</v>
      </c>
    </row>
    <row r="68" spans="1:5">
      <c r="A68">
        <v>67</v>
      </c>
      <c r="B68">
        <f t="shared" si="4"/>
        <v>15747</v>
      </c>
      <c r="C68">
        <f t="shared" si="5"/>
        <v>24280</v>
      </c>
      <c r="D68">
        <f t="shared" si="6"/>
        <v>40027</v>
      </c>
      <c r="E68">
        <f t="shared" si="7"/>
        <v>259.91558441558442</v>
      </c>
    </row>
    <row r="69" spans="1:5">
      <c r="A69">
        <v>68</v>
      </c>
      <c r="B69">
        <f t="shared" si="4"/>
        <v>15748</v>
      </c>
      <c r="C69">
        <f t="shared" si="5"/>
        <v>24476</v>
      </c>
      <c r="D69">
        <f t="shared" si="6"/>
        <v>40224</v>
      </c>
      <c r="E69">
        <f t="shared" si="7"/>
        <v>261.19480519480521</v>
      </c>
    </row>
    <row r="70" spans="1:5">
      <c r="A70">
        <v>69</v>
      </c>
      <c r="B70">
        <f t="shared" si="4"/>
        <v>15749</v>
      </c>
      <c r="C70">
        <f t="shared" si="5"/>
        <v>24672</v>
      </c>
      <c r="D70">
        <f t="shared" si="6"/>
        <v>40421</v>
      </c>
      <c r="E70">
        <f t="shared" si="7"/>
        <v>262.47402597402595</v>
      </c>
    </row>
    <row r="71" spans="1:5">
      <c r="A71">
        <v>70</v>
      </c>
      <c r="B71">
        <f t="shared" si="4"/>
        <v>15750</v>
      </c>
      <c r="C71">
        <f t="shared" si="5"/>
        <v>24868</v>
      </c>
      <c r="D71">
        <f t="shared" si="6"/>
        <v>40618</v>
      </c>
      <c r="E71">
        <f t="shared" si="7"/>
        <v>263.75324675324674</v>
      </c>
    </row>
    <row r="72" spans="1:5">
      <c r="A72">
        <v>71</v>
      </c>
      <c r="B72">
        <f t="shared" si="4"/>
        <v>15751</v>
      </c>
      <c r="C72">
        <f t="shared" si="5"/>
        <v>25064</v>
      </c>
      <c r="D72">
        <f t="shared" si="6"/>
        <v>40815</v>
      </c>
      <c r="E72">
        <f t="shared" si="7"/>
        <v>265.03246753246754</v>
      </c>
    </row>
    <row r="73" spans="1:5">
      <c r="A73">
        <v>72</v>
      </c>
      <c r="B73">
        <f t="shared" si="4"/>
        <v>15752</v>
      </c>
      <c r="C73">
        <f t="shared" si="5"/>
        <v>25260</v>
      </c>
      <c r="D73">
        <f t="shared" si="6"/>
        <v>41012</v>
      </c>
      <c r="E73">
        <f t="shared" si="7"/>
        <v>266.31168831168833</v>
      </c>
    </row>
    <row r="74" spans="1:5">
      <c r="A74">
        <v>73</v>
      </c>
      <c r="B74">
        <f t="shared" si="4"/>
        <v>15753</v>
      </c>
      <c r="C74">
        <f t="shared" si="5"/>
        <v>25456</v>
      </c>
      <c r="D74">
        <f t="shared" si="6"/>
        <v>41209</v>
      </c>
      <c r="E74">
        <f t="shared" si="7"/>
        <v>267.59090909090907</v>
      </c>
    </row>
    <row r="75" spans="1:5">
      <c r="A75">
        <v>74</v>
      </c>
      <c r="B75">
        <f t="shared" si="4"/>
        <v>15754</v>
      </c>
      <c r="C75">
        <f t="shared" si="5"/>
        <v>25652</v>
      </c>
      <c r="D75">
        <f t="shared" si="6"/>
        <v>41406</v>
      </c>
      <c r="E75">
        <f t="shared" si="7"/>
        <v>268.87012987012986</v>
      </c>
    </row>
    <row r="76" spans="1:5">
      <c r="A76">
        <v>75</v>
      </c>
      <c r="B76">
        <f t="shared" si="4"/>
        <v>15755</v>
      </c>
      <c r="C76">
        <f t="shared" si="5"/>
        <v>25848</v>
      </c>
      <c r="D76">
        <f t="shared" si="6"/>
        <v>41603</v>
      </c>
      <c r="E76">
        <f t="shared" si="7"/>
        <v>270.14935064935065</v>
      </c>
    </row>
    <row r="77" spans="1:5">
      <c r="A77">
        <v>76</v>
      </c>
      <c r="B77">
        <f t="shared" si="4"/>
        <v>15756</v>
      </c>
      <c r="C77">
        <f t="shared" si="5"/>
        <v>26044</v>
      </c>
      <c r="D77">
        <f t="shared" si="6"/>
        <v>41800</v>
      </c>
      <c r="E77">
        <f t="shared" si="7"/>
        <v>271.42857142857144</v>
      </c>
    </row>
    <row r="78" spans="1:5">
      <c r="A78">
        <v>77</v>
      </c>
      <c r="B78">
        <f t="shared" si="4"/>
        <v>15757</v>
      </c>
      <c r="C78">
        <f t="shared" si="5"/>
        <v>26240</v>
      </c>
      <c r="D78">
        <f t="shared" si="6"/>
        <v>41997</v>
      </c>
      <c r="E78">
        <f t="shared" si="7"/>
        <v>272.70779220779218</v>
      </c>
    </row>
    <row r="79" spans="1:5">
      <c r="A79">
        <v>78</v>
      </c>
      <c r="B79">
        <f t="shared" si="4"/>
        <v>15758</v>
      </c>
      <c r="C79">
        <f t="shared" si="5"/>
        <v>26436</v>
      </c>
      <c r="D79">
        <f t="shared" si="6"/>
        <v>42194</v>
      </c>
      <c r="E79">
        <f t="shared" si="7"/>
        <v>273.98701298701297</v>
      </c>
    </row>
    <row r="80" spans="1:5">
      <c r="A80">
        <v>79</v>
      </c>
      <c r="B80">
        <f t="shared" si="4"/>
        <v>15759</v>
      </c>
      <c r="C80">
        <f t="shared" si="5"/>
        <v>26632</v>
      </c>
      <c r="D80">
        <f t="shared" si="6"/>
        <v>42391</v>
      </c>
      <c r="E80">
        <f t="shared" si="7"/>
        <v>275.26623376623377</v>
      </c>
    </row>
    <row r="81" spans="1:5">
      <c r="A81">
        <v>80</v>
      </c>
      <c r="B81">
        <f t="shared" si="4"/>
        <v>15760</v>
      </c>
      <c r="C81">
        <f t="shared" si="5"/>
        <v>26828</v>
      </c>
      <c r="D81">
        <f t="shared" si="6"/>
        <v>42588</v>
      </c>
      <c r="E81">
        <f t="shared" si="7"/>
        <v>276.54545454545456</v>
      </c>
    </row>
    <row r="82" spans="1:5">
      <c r="A82">
        <v>81</v>
      </c>
      <c r="B82">
        <f t="shared" si="4"/>
        <v>15761</v>
      </c>
      <c r="C82">
        <f t="shared" si="5"/>
        <v>27024</v>
      </c>
      <c r="D82">
        <f t="shared" si="6"/>
        <v>42785</v>
      </c>
      <c r="E82">
        <f t="shared" si="7"/>
        <v>277.8246753246753</v>
      </c>
    </row>
    <row r="83" spans="1:5">
      <c r="A83">
        <v>82</v>
      </c>
      <c r="B83">
        <f t="shared" si="4"/>
        <v>15762</v>
      </c>
      <c r="C83">
        <f t="shared" si="5"/>
        <v>27220</v>
      </c>
      <c r="D83">
        <f t="shared" si="6"/>
        <v>42982</v>
      </c>
      <c r="E83">
        <f t="shared" si="7"/>
        <v>279.10389610389609</v>
      </c>
    </row>
    <row r="84" spans="1:5">
      <c r="A84">
        <v>83</v>
      </c>
      <c r="B84">
        <f t="shared" si="4"/>
        <v>15763</v>
      </c>
      <c r="C84">
        <f t="shared" si="5"/>
        <v>27416</v>
      </c>
      <c r="D84">
        <f t="shared" si="6"/>
        <v>43179</v>
      </c>
      <c r="E84">
        <f t="shared" si="7"/>
        <v>280.38311688311688</v>
      </c>
    </row>
    <row r="85" spans="1:5">
      <c r="A85">
        <v>84</v>
      </c>
      <c r="B85">
        <f t="shared" si="4"/>
        <v>15764</v>
      </c>
      <c r="C85">
        <f t="shared" si="5"/>
        <v>27612</v>
      </c>
      <c r="D85">
        <f t="shared" si="6"/>
        <v>43376</v>
      </c>
      <c r="E85">
        <f t="shared" si="7"/>
        <v>281.66233766233768</v>
      </c>
    </row>
    <row r="86" spans="1:5">
      <c r="A86">
        <v>85</v>
      </c>
      <c r="B86">
        <f t="shared" si="4"/>
        <v>15765</v>
      </c>
      <c r="C86">
        <f t="shared" si="5"/>
        <v>27808</v>
      </c>
      <c r="D86">
        <f t="shared" si="6"/>
        <v>43573</v>
      </c>
      <c r="E86">
        <f t="shared" si="7"/>
        <v>282.94155844155841</v>
      </c>
    </row>
    <row r="87" spans="1:5">
      <c r="A87">
        <v>86</v>
      </c>
      <c r="B87">
        <f t="shared" si="4"/>
        <v>15766</v>
      </c>
      <c r="C87">
        <f t="shared" si="5"/>
        <v>28004</v>
      </c>
      <c r="D87">
        <f t="shared" si="6"/>
        <v>43770</v>
      </c>
      <c r="E87">
        <f t="shared" si="7"/>
        <v>284.22077922077921</v>
      </c>
    </row>
    <row r="88" spans="1:5">
      <c r="A88">
        <v>87</v>
      </c>
      <c r="B88">
        <f t="shared" si="4"/>
        <v>15767</v>
      </c>
      <c r="C88">
        <f t="shared" si="5"/>
        <v>28200</v>
      </c>
      <c r="D88">
        <f t="shared" si="6"/>
        <v>43967</v>
      </c>
      <c r="E88">
        <f t="shared" si="7"/>
        <v>285.5</v>
      </c>
    </row>
    <row r="89" spans="1:5">
      <c r="A89">
        <v>88</v>
      </c>
      <c r="B89">
        <f t="shared" si="4"/>
        <v>15768</v>
      </c>
      <c r="C89">
        <f t="shared" si="5"/>
        <v>28396</v>
      </c>
      <c r="D89">
        <f t="shared" si="6"/>
        <v>44164</v>
      </c>
      <c r="E89">
        <f t="shared" si="7"/>
        <v>286.77922077922079</v>
      </c>
    </row>
    <row r="90" spans="1:5">
      <c r="A90">
        <v>89</v>
      </c>
      <c r="B90">
        <f t="shared" si="4"/>
        <v>15769</v>
      </c>
      <c r="C90">
        <f t="shared" si="5"/>
        <v>28592</v>
      </c>
      <c r="D90">
        <f t="shared" si="6"/>
        <v>44361</v>
      </c>
      <c r="E90">
        <f t="shared" si="7"/>
        <v>288.05844155844159</v>
      </c>
    </row>
    <row r="91" spans="1:5">
      <c r="A91">
        <v>90</v>
      </c>
      <c r="B91">
        <f t="shared" si="4"/>
        <v>15770</v>
      </c>
      <c r="C91">
        <f t="shared" si="5"/>
        <v>28788</v>
      </c>
      <c r="D91">
        <f t="shared" si="6"/>
        <v>44558</v>
      </c>
      <c r="E91">
        <f t="shared" si="7"/>
        <v>289.33766233766232</v>
      </c>
    </row>
    <row r="92" spans="1:5">
      <c r="A92">
        <v>91</v>
      </c>
      <c r="B92">
        <f t="shared" si="4"/>
        <v>15771</v>
      </c>
      <c r="C92">
        <f t="shared" si="5"/>
        <v>28984</v>
      </c>
      <c r="D92">
        <f t="shared" si="6"/>
        <v>44755</v>
      </c>
      <c r="E92">
        <f t="shared" si="7"/>
        <v>290.61688311688312</v>
      </c>
    </row>
    <row r="93" spans="1:5">
      <c r="A93">
        <v>92</v>
      </c>
      <c r="B93">
        <f t="shared" si="4"/>
        <v>15772</v>
      </c>
      <c r="C93">
        <f t="shared" si="5"/>
        <v>29180</v>
      </c>
      <c r="D93">
        <f t="shared" si="6"/>
        <v>44952</v>
      </c>
      <c r="E93">
        <f t="shared" si="7"/>
        <v>291.89610389610391</v>
      </c>
    </row>
    <row r="94" spans="1:5">
      <c r="A94">
        <v>93</v>
      </c>
      <c r="B94">
        <f t="shared" si="4"/>
        <v>15773</v>
      </c>
      <c r="C94">
        <f t="shared" si="5"/>
        <v>29376</v>
      </c>
      <c r="D94">
        <f t="shared" si="6"/>
        <v>45149</v>
      </c>
      <c r="E94">
        <f t="shared" si="7"/>
        <v>293.1753246753247</v>
      </c>
    </row>
    <row r="95" spans="1:5">
      <c r="A95">
        <v>94</v>
      </c>
      <c r="B95">
        <f t="shared" si="4"/>
        <v>15774</v>
      </c>
      <c r="C95">
        <f t="shared" si="5"/>
        <v>29572</v>
      </c>
      <c r="D95">
        <f t="shared" si="6"/>
        <v>45346</v>
      </c>
      <c r="E95">
        <f t="shared" si="7"/>
        <v>294.45454545454544</v>
      </c>
    </row>
    <row r="96" spans="1:5">
      <c r="A96">
        <v>95</v>
      </c>
      <c r="B96">
        <f t="shared" si="4"/>
        <v>15775</v>
      </c>
      <c r="C96">
        <f t="shared" si="5"/>
        <v>29768</v>
      </c>
      <c r="D96">
        <f t="shared" si="6"/>
        <v>45543</v>
      </c>
      <c r="E96">
        <f t="shared" si="7"/>
        <v>295.73376623376623</v>
      </c>
    </row>
    <row r="97" spans="1:5">
      <c r="A97">
        <v>96</v>
      </c>
      <c r="B97">
        <f t="shared" si="4"/>
        <v>15776</v>
      </c>
      <c r="C97">
        <f t="shared" si="5"/>
        <v>29964</v>
      </c>
      <c r="D97">
        <f t="shared" si="6"/>
        <v>45740</v>
      </c>
      <c r="E97">
        <f t="shared" si="7"/>
        <v>297.01298701298703</v>
      </c>
    </row>
    <row r="98" spans="1:5">
      <c r="A98">
        <v>97</v>
      </c>
      <c r="B98">
        <f t="shared" si="4"/>
        <v>15777</v>
      </c>
      <c r="C98">
        <f t="shared" si="5"/>
        <v>30160</v>
      </c>
      <c r="D98">
        <f t="shared" si="6"/>
        <v>45937</v>
      </c>
      <c r="E98">
        <f t="shared" si="7"/>
        <v>298.29220779220782</v>
      </c>
    </row>
    <row r="99" spans="1:5">
      <c r="A99">
        <v>98</v>
      </c>
      <c r="B99">
        <f t="shared" si="4"/>
        <v>15778</v>
      </c>
      <c r="C99">
        <f t="shared" si="5"/>
        <v>30356</v>
      </c>
      <c r="D99">
        <f t="shared" si="6"/>
        <v>46134</v>
      </c>
      <c r="E99">
        <f t="shared" si="7"/>
        <v>299.57142857142856</v>
      </c>
    </row>
    <row r="100" spans="1:5">
      <c r="A100">
        <v>99</v>
      </c>
      <c r="B100">
        <f t="shared" si="4"/>
        <v>15779</v>
      </c>
      <c r="C100">
        <f t="shared" si="5"/>
        <v>30552</v>
      </c>
      <c r="D100">
        <f t="shared" si="6"/>
        <v>46331</v>
      </c>
      <c r="E100">
        <f t="shared" si="7"/>
        <v>300.85064935064935</v>
      </c>
    </row>
    <row r="101" spans="1:5">
      <c r="A101">
        <v>100</v>
      </c>
      <c r="B101">
        <f t="shared" si="4"/>
        <v>15780</v>
      </c>
      <c r="C101">
        <f t="shared" si="5"/>
        <v>30748</v>
      </c>
      <c r="D101">
        <f t="shared" si="6"/>
        <v>46528</v>
      </c>
      <c r="E101">
        <f t="shared" si="7"/>
        <v>302.12987012987014</v>
      </c>
    </row>
    <row r="102" spans="1:5">
      <c r="A102">
        <v>101</v>
      </c>
      <c r="B102">
        <f t="shared" si="4"/>
        <v>15781</v>
      </c>
      <c r="C102">
        <f t="shared" si="5"/>
        <v>30944</v>
      </c>
      <c r="D102">
        <f t="shared" si="6"/>
        <v>46725</v>
      </c>
      <c r="E102">
        <f t="shared" si="7"/>
        <v>303.40909090909093</v>
      </c>
    </row>
    <row r="103" spans="1:5">
      <c r="A103">
        <v>102</v>
      </c>
      <c r="B103">
        <f t="shared" si="4"/>
        <v>15782</v>
      </c>
      <c r="C103">
        <f t="shared" si="5"/>
        <v>31140</v>
      </c>
      <c r="D103">
        <f t="shared" si="6"/>
        <v>46922</v>
      </c>
      <c r="E103">
        <f t="shared" si="7"/>
        <v>304.68831168831167</v>
      </c>
    </row>
    <row r="104" spans="1:5">
      <c r="A104">
        <v>103</v>
      </c>
      <c r="B104">
        <f t="shared" si="4"/>
        <v>15783</v>
      </c>
      <c r="C104">
        <f t="shared" si="5"/>
        <v>31336</v>
      </c>
      <c r="D104">
        <f t="shared" si="6"/>
        <v>47119</v>
      </c>
      <c r="E104">
        <f t="shared" si="7"/>
        <v>305.96753246753246</v>
      </c>
    </row>
    <row r="105" spans="1:5">
      <c r="A105">
        <v>104</v>
      </c>
      <c r="B105">
        <f t="shared" si="4"/>
        <v>15784</v>
      </c>
      <c r="C105">
        <f t="shared" si="5"/>
        <v>31532</v>
      </c>
      <c r="D105">
        <f t="shared" si="6"/>
        <v>47316</v>
      </c>
      <c r="E105">
        <f t="shared" si="7"/>
        <v>307.24675324675326</v>
      </c>
    </row>
    <row r="106" spans="1:5">
      <c r="A106">
        <v>105</v>
      </c>
      <c r="B106">
        <f t="shared" si="4"/>
        <v>15785</v>
      </c>
      <c r="C106">
        <f t="shared" si="5"/>
        <v>31728</v>
      </c>
      <c r="D106">
        <f t="shared" si="6"/>
        <v>47513</v>
      </c>
      <c r="E106">
        <f t="shared" si="7"/>
        <v>308.52597402597405</v>
      </c>
    </row>
    <row r="107" spans="1:5">
      <c r="A107">
        <v>106</v>
      </c>
      <c r="B107">
        <f t="shared" si="4"/>
        <v>15786</v>
      </c>
      <c r="C107">
        <f t="shared" si="5"/>
        <v>31924</v>
      </c>
      <c r="D107">
        <f t="shared" si="6"/>
        <v>47710</v>
      </c>
      <c r="E107">
        <f t="shared" si="7"/>
        <v>309.80519480519479</v>
      </c>
    </row>
    <row r="108" spans="1:5">
      <c r="A108">
        <v>107</v>
      </c>
      <c r="B108">
        <f t="shared" si="4"/>
        <v>15787</v>
      </c>
      <c r="C108">
        <f t="shared" si="5"/>
        <v>32120</v>
      </c>
      <c r="D108">
        <f t="shared" si="6"/>
        <v>47907</v>
      </c>
      <c r="E108">
        <f t="shared" si="7"/>
        <v>311.08441558441558</v>
      </c>
    </row>
    <row r="109" spans="1:5">
      <c r="A109">
        <v>108</v>
      </c>
      <c r="B109">
        <f t="shared" si="4"/>
        <v>15788</v>
      </c>
      <c r="C109">
        <f t="shared" si="5"/>
        <v>32316</v>
      </c>
      <c r="D109">
        <f t="shared" si="6"/>
        <v>48104</v>
      </c>
      <c r="E109">
        <f t="shared" si="7"/>
        <v>312.36363636363637</v>
      </c>
    </row>
    <row r="110" spans="1:5">
      <c r="A110">
        <v>109</v>
      </c>
      <c r="B110">
        <f t="shared" si="4"/>
        <v>15789</v>
      </c>
      <c r="C110">
        <f t="shared" si="5"/>
        <v>32512</v>
      </c>
      <c r="D110">
        <f t="shared" si="6"/>
        <v>48301</v>
      </c>
      <c r="E110">
        <f t="shared" si="7"/>
        <v>313.64285714285717</v>
      </c>
    </row>
    <row r="111" spans="1:5">
      <c r="A111">
        <v>110</v>
      </c>
      <c r="B111">
        <f t="shared" si="4"/>
        <v>15790</v>
      </c>
      <c r="C111">
        <f t="shared" si="5"/>
        <v>32708</v>
      </c>
      <c r="D111">
        <f t="shared" si="6"/>
        <v>48498</v>
      </c>
      <c r="E111">
        <f t="shared" si="7"/>
        <v>314.9220779220779</v>
      </c>
    </row>
    <row r="112" spans="1:5">
      <c r="A112">
        <v>111</v>
      </c>
      <c r="B112">
        <f t="shared" si="4"/>
        <v>15791</v>
      </c>
      <c r="C112">
        <f t="shared" si="5"/>
        <v>32904</v>
      </c>
      <c r="D112">
        <f t="shared" si="6"/>
        <v>48695</v>
      </c>
      <c r="E112">
        <f t="shared" si="7"/>
        <v>316.2012987012987</v>
      </c>
    </row>
    <row r="113" spans="1:5">
      <c r="A113">
        <v>112</v>
      </c>
      <c r="B113">
        <f t="shared" si="4"/>
        <v>15792</v>
      </c>
      <c r="C113">
        <f t="shared" si="5"/>
        <v>33100</v>
      </c>
      <c r="D113">
        <f t="shared" si="6"/>
        <v>48892</v>
      </c>
      <c r="E113">
        <f t="shared" si="7"/>
        <v>317.48051948051949</v>
      </c>
    </row>
    <row r="114" spans="1:5">
      <c r="A114">
        <v>113</v>
      </c>
      <c r="B114">
        <f t="shared" si="4"/>
        <v>15793</v>
      </c>
      <c r="C114">
        <f t="shared" si="5"/>
        <v>33296</v>
      </c>
      <c r="D114">
        <f t="shared" si="6"/>
        <v>49089</v>
      </c>
      <c r="E114">
        <f t="shared" si="7"/>
        <v>318.75974025974028</v>
      </c>
    </row>
    <row r="115" spans="1:5">
      <c r="A115">
        <v>114</v>
      </c>
      <c r="B115">
        <f t="shared" si="4"/>
        <v>15794</v>
      </c>
      <c r="C115">
        <f t="shared" si="5"/>
        <v>33492</v>
      </c>
      <c r="D115">
        <f t="shared" si="6"/>
        <v>49286</v>
      </c>
      <c r="E115">
        <f t="shared" si="7"/>
        <v>320.03896103896102</v>
      </c>
    </row>
    <row r="116" spans="1:5">
      <c r="A116">
        <v>115</v>
      </c>
      <c r="B116">
        <f t="shared" si="4"/>
        <v>15795</v>
      </c>
      <c r="C116">
        <f t="shared" si="5"/>
        <v>33688</v>
      </c>
      <c r="D116">
        <f t="shared" si="6"/>
        <v>49483</v>
      </c>
      <c r="E116">
        <f t="shared" si="7"/>
        <v>321.31818181818181</v>
      </c>
    </row>
    <row r="117" spans="1:5">
      <c r="A117">
        <v>116</v>
      </c>
      <c r="B117">
        <f t="shared" si="4"/>
        <v>15796</v>
      </c>
      <c r="C117">
        <f t="shared" si="5"/>
        <v>33884</v>
      </c>
      <c r="D117">
        <f t="shared" si="6"/>
        <v>49680</v>
      </c>
      <c r="E117">
        <f t="shared" si="7"/>
        <v>322.59740259740261</v>
      </c>
    </row>
    <row r="118" spans="1:5">
      <c r="A118">
        <v>117</v>
      </c>
      <c r="B118">
        <f t="shared" si="4"/>
        <v>15797</v>
      </c>
      <c r="C118">
        <f t="shared" si="5"/>
        <v>34080</v>
      </c>
      <c r="D118">
        <f t="shared" si="6"/>
        <v>49877</v>
      </c>
      <c r="E118">
        <f t="shared" si="7"/>
        <v>323.8766233766234</v>
      </c>
    </row>
    <row r="119" spans="1:5">
      <c r="A119">
        <v>118</v>
      </c>
      <c r="B119">
        <f t="shared" si="4"/>
        <v>15798</v>
      </c>
      <c r="C119">
        <f t="shared" si="5"/>
        <v>34276</v>
      </c>
      <c r="D119">
        <f t="shared" si="6"/>
        <v>50074</v>
      </c>
      <c r="E119">
        <f t="shared" si="7"/>
        <v>325.15584415584414</v>
      </c>
    </row>
    <row r="120" spans="1:5">
      <c r="A120">
        <v>119</v>
      </c>
      <c r="B120">
        <f t="shared" si="4"/>
        <v>15799</v>
      </c>
      <c r="C120">
        <f t="shared" si="5"/>
        <v>34472</v>
      </c>
      <c r="D120">
        <f t="shared" si="6"/>
        <v>50271</v>
      </c>
      <c r="E120">
        <f t="shared" si="7"/>
        <v>326.43506493506493</v>
      </c>
    </row>
    <row r="121" spans="1:5">
      <c r="A121">
        <v>120</v>
      </c>
      <c r="B121">
        <f t="shared" si="4"/>
        <v>15800</v>
      </c>
      <c r="C121">
        <f t="shared" si="5"/>
        <v>34668</v>
      </c>
      <c r="D121">
        <f t="shared" si="6"/>
        <v>50468</v>
      </c>
      <c r="E121">
        <f t="shared" si="7"/>
        <v>327.71428571428572</v>
      </c>
    </row>
    <row r="122" spans="1:5">
      <c r="A122">
        <v>121</v>
      </c>
      <c r="B122">
        <f t="shared" si="4"/>
        <v>15801</v>
      </c>
      <c r="C122">
        <f t="shared" si="5"/>
        <v>34864</v>
      </c>
      <c r="D122">
        <f t="shared" si="6"/>
        <v>50665</v>
      </c>
      <c r="E122">
        <f t="shared" si="7"/>
        <v>328.99350649350652</v>
      </c>
    </row>
    <row r="123" spans="1:5">
      <c r="A123">
        <v>122</v>
      </c>
      <c r="B123">
        <f t="shared" si="4"/>
        <v>15802</v>
      </c>
      <c r="C123">
        <f t="shared" si="5"/>
        <v>35060</v>
      </c>
      <c r="D123">
        <f t="shared" si="6"/>
        <v>50862</v>
      </c>
      <c r="E123">
        <f t="shared" si="7"/>
        <v>330.27272727272725</v>
      </c>
    </row>
    <row r="124" spans="1:5">
      <c r="A124">
        <v>123</v>
      </c>
      <c r="B124">
        <f t="shared" si="4"/>
        <v>15803</v>
      </c>
      <c r="C124">
        <f t="shared" si="5"/>
        <v>35256</v>
      </c>
      <c r="D124">
        <f t="shared" si="6"/>
        <v>51059</v>
      </c>
      <c r="E124">
        <f t="shared" si="7"/>
        <v>331.55194805194805</v>
      </c>
    </row>
    <row r="125" spans="1:5">
      <c r="A125">
        <v>124</v>
      </c>
      <c r="B125">
        <f t="shared" si="4"/>
        <v>15804</v>
      </c>
      <c r="C125">
        <f t="shared" si="5"/>
        <v>35452</v>
      </c>
      <c r="D125">
        <f t="shared" si="6"/>
        <v>51256</v>
      </c>
      <c r="E125">
        <f t="shared" si="7"/>
        <v>332.83116883116884</v>
      </c>
    </row>
    <row r="126" spans="1:5">
      <c r="A126">
        <v>125</v>
      </c>
      <c r="B126">
        <f t="shared" si="4"/>
        <v>15805</v>
      </c>
      <c r="C126">
        <f t="shared" si="5"/>
        <v>35648</v>
      </c>
      <c r="D126">
        <f t="shared" si="6"/>
        <v>51453</v>
      </c>
      <c r="E126">
        <f t="shared" si="7"/>
        <v>334.11038961038963</v>
      </c>
    </row>
    <row r="127" spans="1:5">
      <c r="A127">
        <v>126</v>
      </c>
      <c r="B127">
        <f t="shared" si="4"/>
        <v>15806</v>
      </c>
      <c r="C127">
        <f t="shared" si="5"/>
        <v>35844</v>
      </c>
      <c r="D127">
        <f t="shared" si="6"/>
        <v>51650</v>
      </c>
      <c r="E127">
        <f t="shared" si="7"/>
        <v>335.38961038961037</v>
      </c>
    </row>
    <row r="128" spans="1:5">
      <c r="A128">
        <v>127</v>
      </c>
      <c r="B128">
        <f t="shared" si="4"/>
        <v>15807</v>
      </c>
      <c r="C128">
        <f t="shared" si="5"/>
        <v>36040</v>
      </c>
      <c r="D128">
        <f t="shared" si="6"/>
        <v>51847</v>
      </c>
      <c r="E128">
        <f t="shared" si="7"/>
        <v>336.66883116883116</v>
      </c>
    </row>
    <row r="129" spans="1:5">
      <c r="A129">
        <v>128</v>
      </c>
      <c r="B129">
        <f t="shared" si="4"/>
        <v>15808</v>
      </c>
      <c r="C129">
        <f t="shared" si="5"/>
        <v>36236</v>
      </c>
      <c r="D129">
        <f t="shared" si="6"/>
        <v>52044</v>
      </c>
      <c r="E129">
        <f t="shared" si="7"/>
        <v>337.94805194805195</v>
      </c>
    </row>
    <row r="130" spans="1:5">
      <c r="A130">
        <v>129</v>
      </c>
      <c r="B130">
        <f t="shared" ref="B130:B155" si="8">3*16^3+13*16^2+4*16+A130</f>
        <v>15809</v>
      </c>
      <c r="C130">
        <f t="shared" ref="C130:C155" si="9">4*14^3+A130*14^2+12*14+4</f>
        <v>36432</v>
      </c>
      <c r="D130">
        <f t="shared" ref="D130:D155" si="10">B130+C130</f>
        <v>52241</v>
      </c>
      <c r="E130">
        <f t="shared" ref="E130:E155" si="11">D130/154</f>
        <v>339.22727272727275</v>
      </c>
    </row>
    <row r="131" spans="1:5">
      <c r="A131">
        <v>130</v>
      </c>
      <c r="B131">
        <f t="shared" si="8"/>
        <v>15810</v>
      </c>
      <c r="C131">
        <f t="shared" si="9"/>
        <v>36628</v>
      </c>
      <c r="D131">
        <f t="shared" si="10"/>
        <v>52438</v>
      </c>
      <c r="E131">
        <f t="shared" si="11"/>
        <v>340.50649350649348</v>
      </c>
    </row>
    <row r="132" spans="1:5">
      <c r="A132">
        <v>131</v>
      </c>
      <c r="B132">
        <f t="shared" si="8"/>
        <v>15811</v>
      </c>
      <c r="C132">
        <f t="shared" si="9"/>
        <v>36824</v>
      </c>
      <c r="D132">
        <f t="shared" si="10"/>
        <v>52635</v>
      </c>
      <c r="E132">
        <f t="shared" si="11"/>
        <v>341.78571428571428</v>
      </c>
    </row>
    <row r="133" spans="1:5">
      <c r="A133">
        <v>132</v>
      </c>
      <c r="B133">
        <f t="shared" si="8"/>
        <v>15812</v>
      </c>
      <c r="C133">
        <f t="shared" si="9"/>
        <v>37020</v>
      </c>
      <c r="D133">
        <f t="shared" si="10"/>
        <v>52832</v>
      </c>
      <c r="E133">
        <f t="shared" si="11"/>
        <v>343.06493506493507</v>
      </c>
    </row>
    <row r="134" spans="1:5">
      <c r="A134">
        <v>133</v>
      </c>
      <c r="B134">
        <f t="shared" si="8"/>
        <v>15813</v>
      </c>
      <c r="C134">
        <f t="shared" si="9"/>
        <v>37216</v>
      </c>
      <c r="D134">
        <f t="shared" si="10"/>
        <v>53029</v>
      </c>
      <c r="E134">
        <f t="shared" si="11"/>
        <v>344.34415584415586</v>
      </c>
    </row>
    <row r="135" spans="1:5">
      <c r="A135">
        <v>134</v>
      </c>
      <c r="B135">
        <f t="shared" si="8"/>
        <v>15814</v>
      </c>
      <c r="C135">
        <f t="shared" si="9"/>
        <v>37412</v>
      </c>
      <c r="D135">
        <f t="shared" si="10"/>
        <v>53226</v>
      </c>
      <c r="E135">
        <f t="shared" si="11"/>
        <v>345.6233766233766</v>
      </c>
    </row>
    <row r="136" spans="1:5">
      <c r="A136">
        <v>135</v>
      </c>
      <c r="B136">
        <f t="shared" si="8"/>
        <v>15815</v>
      </c>
      <c r="C136">
        <f t="shared" si="9"/>
        <v>37608</v>
      </c>
      <c r="D136">
        <f t="shared" si="10"/>
        <v>53423</v>
      </c>
      <c r="E136">
        <f t="shared" si="11"/>
        <v>346.90259740259739</v>
      </c>
    </row>
    <row r="137" spans="1:5">
      <c r="A137">
        <v>136</v>
      </c>
      <c r="B137">
        <f t="shared" si="8"/>
        <v>15816</v>
      </c>
      <c r="C137">
        <f t="shared" si="9"/>
        <v>37804</v>
      </c>
      <c r="D137">
        <f t="shared" si="10"/>
        <v>53620</v>
      </c>
      <c r="E137">
        <f t="shared" si="11"/>
        <v>348.18181818181819</v>
      </c>
    </row>
    <row r="138" spans="1:5">
      <c r="A138">
        <v>137</v>
      </c>
      <c r="B138">
        <f t="shared" si="8"/>
        <v>15817</v>
      </c>
      <c r="C138">
        <f t="shared" si="9"/>
        <v>38000</v>
      </c>
      <c r="D138">
        <f t="shared" si="10"/>
        <v>53817</v>
      </c>
      <c r="E138">
        <f t="shared" si="11"/>
        <v>349.46103896103898</v>
      </c>
    </row>
    <row r="139" spans="1:5">
      <c r="A139">
        <v>138</v>
      </c>
      <c r="B139">
        <f t="shared" si="8"/>
        <v>15818</v>
      </c>
      <c r="C139">
        <f t="shared" si="9"/>
        <v>38196</v>
      </c>
      <c r="D139">
        <f t="shared" si="10"/>
        <v>54014</v>
      </c>
      <c r="E139">
        <f t="shared" si="11"/>
        <v>350.74025974025972</v>
      </c>
    </row>
    <row r="140" spans="1:5">
      <c r="A140">
        <v>139</v>
      </c>
      <c r="B140">
        <f t="shared" si="8"/>
        <v>15819</v>
      </c>
      <c r="C140">
        <f t="shared" si="9"/>
        <v>38392</v>
      </c>
      <c r="D140">
        <f t="shared" si="10"/>
        <v>54211</v>
      </c>
      <c r="E140">
        <f t="shared" si="11"/>
        <v>352.01948051948051</v>
      </c>
    </row>
    <row r="141" spans="1:5">
      <c r="A141">
        <v>140</v>
      </c>
      <c r="B141">
        <f t="shared" si="8"/>
        <v>15820</v>
      </c>
      <c r="C141">
        <f t="shared" si="9"/>
        <v>38588</v>
      </c>
      <c r="D141">
        <f t="shared" si="10"/>
        <v>54408</v>
      </c>
      <c r="E141">
        <f t="shared" si="11"/>
        <v>353.2987012987013</v>
      </c>
    </row>
    <row r="142" spans="1:5">
      <c r="A142">
        <v>141</v>
      </c>
      <c r="B142">
        <f t="shared" si="8"/>
        <v>15821</v>
      </c>
      <c r="C142">
        <f t="shared" si="9"/>
        <v>38784</v>
      </c>
      <c r="D142">
        <f t="shared" si="10"/>
        <v>54605</v>
      </c>
      <c r="E142">
        <f t="shared" si="11"/>
        <v>354.5779220779221</v>
      </c>
    </row>
    <row r="143" spans="1:5">
      <c r="A143">
        <v>142</v>
      </c>
      <c r="B143">
        <f t="shared" si="8"/>
        <v>15822</v>
      </c>
      <c r="C143">
        <f t="shared" si="9"/>
        <v>38980</v>
      </c>
      <c r="D143">
        <f t="shared" si="10"/>
        <v>54802</v>
      </c>
      <c r="E143">
        <f t="shared" si="11"/>
        <v>355.85714285714283</v>
      </c>
    </row>
    <row r="144" spans="1:5">
      <c r="A144">
        <v>143</v>
      </c>
      <c r="B144">
        <f t="shared" si="8"/>
        <v>15823</v>
      </c>
      <c r="C144">
        <f t="shared" si="9"/>
        <v>39176</v>
      </c>
      <c r="D144">
        <f t="shared" si="10"/>
        <v>54999</v>
      </c>
      <c r="E144">
        <f t="shared" si="11"/>
        <v>357.13636363636363</v>
      </c>
    </row>
    <row r="145" spans="1:5">
      <c r="A145">
        <v>144</v>
      </c>
      <c r="B145">
        <f t="shared" si="8"/>
        <v>15824</v>
      </c>
      <c r="C145">
        <f t="shared" si="9"/>
        <v>39372</v>
      </c>
      <c r="D145">
        <f t="shared" si="10"/>
        <v>55196</v>
      </c>
      <c r="E145">
        <f t="shared" si="11"/>
        <v>358.41558441558442</v>
      </c>
    </row>
    <row r="146" spans="1:5">
      <c r="A146">
        <v>145</v>
      </c>
      <c r="B146">
        <f t="shared" si="8"/>
        <v>15825</v>
      </c>
      <c r="C146">
        <f t="shared" si="9"/>
        <v>39568</v>
      </c>
      <c r="D146">
        <f t="shared" si="10"/>
        <v>55393</v>
      </c>
      <c r="E146">
        <f t="shared" si="11"/>
        <v>359.69480519480521</v>
      </c>
    </row>
    <row r="147" spans="1:5">
      <c r="A147">
        <v>146</v>
      </c>
      <c r="B147">
        <f t="shared" si="8"/>
        <v>15826</v>
      </c>
      <c r="C147">
        <f t="shared" si="9"/>
        <v>39764</v>
      </c>
      <c r="D147">
        <f t="shared" si="10"/>
        <v>55590</v>
      </c>
      <c r="E147">
        <f t="shared" si="11"/>
        <v>360.97402597402595</v>
      </c>
    </row>
    <row r="148" spans="1:5">
      <c r="A148">
        <v>147</v>
      </c>
      <c r="B148">
        <f t="shared" si="8"/>
        <v>15827</v>
      </c>
      <c r="C148">
        <f t="shared" si="9"/>
        <v>39960</v>
      </c>
      <c r="D148">
        <f t="shared" si="10"/>
        <v>55787</v>
      </c>
      <c r="E148">
        <f t="shared" si="11"/>
        <v>362.25324675324674</v>
      </c>
    </row>
    <row r="149" spans="1:5">
      <c r="A149">
        <v>148</v>
      </c>
      <c r="B149">
        <f t="shared" si="8"/>
        <v>15828</v>
      </c>
      <c r="C149">
        <f t="shared" si="9"/>
        <v>40156</v>
      </c>
      <c r="D149">
        <f t="shared" si="10"/>
        <v>55984</v>
      </c>
      <c r="E149">
        <f t="shared" si="11"/>
        <v>363.53246753246754</v>
      </c>
    </row>
    <row r="150" spans="1:5">
      <c r="A150">
        <v>149</v>
      </c>
      <c r="B150">
        <f t="shared" si="8"/>
        <v>15829</v>
      </c>
      <c r="C150">
        <f t="shared" si="9"/>
        <v>40352</v>
      </c>
      <c r="D150">
        <f t="shared" si="10"/>
        <v>56181</v>
      </c>
      <c r="E150">
        <f t="shared" si="11"/>
        <v>364.81168831168833</v>
      </c>
    </row>
    <row r="151" spans="1:5">
      <c r="A151">
        <v>150</v>
      </c>
      <c r="B151">
        <f t="shared" si="8"/>
        <v>15830</v>
      </c>
      <c r="C151">
        <f t="shared" si="9"/>
        <v>40548</v>
      </c>
      <c r="D151">
        <f t="shared" si="10"/>
        <v>56378</v>
      </c>
      <c r="E151">
        <f t="shared" si="11"/>
        <v>366.09090909090907</v>
      </c>
    </row>
    <row r="152" spans="1:5">
      <c r="A152">
        <v>151</v>
      </c>
      <c r="B152">
        <f t="shared" si="8"/>
        <v>15831</v>
      </c>
      <c r="C152">
        <f t="shared" si="9"/>
        <v>40744</v>
      </c>
      <c r="D152">
        <f t="shared" si="10"/>
        <v>56575</v>
      </c>
      <c r="E152">
        <f t="shared" si="11"/>
        <v>367.37012987012986</v>
      </c>
    </row>
    <row r="153" spans="1:5">
      <c r="A153">
        <v>152</v>
      </c>
      <c r="B153">
        <f t="shared" si="8"/>
        <v>15832</v>
      </c>
      <c r="C153">
        <f t="shared" si="9"/>
        <v>40940</v>
      </c>
      <c r="D153">
        <f t="shared" si="10"/>
        <v>56772</v>
      </c>
      <c r="E153">
        <f t="shared" si="11"/>
        <v>368.64935064935065</v>
      </c>
    </row>
    <row r="154" spans="1:5">
      <c r="A154">
        <v>153</v>
      </c>
      <c r="B154">
        <f t="shared" si="8"/>
        <v>15833</v>
      </c>
      <c r="C154">
        <f t="shared" si="9"/>
        <v>41136</v>
      </c>
      <c r="D154">
        <f t="shared" si="10"/>
        <v>56969</v>
      </c>
      <c r="E154">
        <f t="shared" si="11"/>
        <v>369.92857142857144</v>
      </c>
    </row>
    <row r="155" spans="1:5">
      <c r="A155">
        <v>154</v>
      </c>
      <c r="B155">
        <f t="shared" si="8"/>
        <v>15834</v>
      </c>
      <c r="C155">
        <f t="shared" si="9"/>
        <v>41332</v>
      </c>
      <c r="D155">
        <f t="shared" si="10"/>
        <v>57166</v>
      </c>
      <c r="E155">
        <f t="shared" si="11"/>
        <v>371.20779220779218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7"/>
  <sheetViews>
    <sheetView workbookViewId="0">
      <selection activeCell="E1" sqref="E1:E137"/>
    </sheetView>
  </sheetViews>
  <sheetFormatPr defaultRowHeight="15"/>
  <sheetData>
    <row r="1" spans="1:5">
      <c r="A1">
        <v>0</v>
      </c>
      <c r="B1">
        <f>9*11^3+5*11^2+A1*11+2</f>
        <v>12586</v>
      </c>
      <c r="C1">
        <f>A1*12^3+4*12^2+5*12+8</f>
        <v>644</v>
      </c>
      <c r="D1">
        <f>B1+C1</f>
        <v>13230</v>
      </c>
      <c r="E1">
        <f>D1/136</f>
        <v>97.279411764705884</v>
      </c>
    </row>
    <row r="2" spans="1:5">
      <c r="A2">
        <v>1</v>
      </c>
      <c r="B2">
        <f t="shared" ref="B2:B65" si="0">9*11^3+5*11^2+A2*11+2</f>
        <v>12597</v>
      </c>
      <c r="C2">
        <f t="shared" ref="C2:C65" si="1">A2*12^3+4*12^2+5*12+8</f>
        <v>2372</v>
      </c>
      <c r="D2">
        <f t="shared" ref="D2:D65" si="2">B2+C2</f>
        <v>14969</v>
      </c>
      <c r="E2">
        <f t="shared" ref="E2:E65" si="3">D2/136</f>
        <v>110.06617647058823</v>
      </c>
    </row>
    <row r="3" spans="1:5">
      <c r="A3">
        <v>2</v>
      </c>
      <c r="B3">
        <f t="shared" si="0"/>
        <v>12608</v>
      </c>
      <c r="C3">
        <f t="shared" si="1"/>
        <v>4100</v>
      </c>
      <c r="D3">
        <f t="shared" si="2"/>
        <v>16708</v>
      </c>
      <c r="E3">
        <f t="shared" si="3"/>
        <v>122.85294117647059</v>
      </c>
    </row>
    <row r="4" spans="1:5">
      <c r="A4">
        <v>3</v>
      </c>
      <c r="B4">
        <f t="shared" si="0"/>
        <v>12619</v>
      </c>
      <c r="C4">
        <f t="shared" si="1"/>
        <v>5828</v>
      </c>
      <c r="D4">
        <f t="shared" si="2"/>
        <v>18447</v>
      </c>
      <c r="E4">
        <f t="shared" si="3"/>
        <v>135.63970588235293</v>
      </c>
    </row>
    <row r="5" spans="1:5">
      <c r="A5">
        <v>4</v>
      </c>
      <c r="B5">
        <f t="shared" si="0"/>
        <v>12630</v>
      </c>
      <c r="C5">
        <f t="shared" si="1"/>
        <v>7556</v>
      </c>
      <c r="D5">
        <f t="shared" si="2"/>
        <v>20186</v>
      </c>
      <c r="E5">
        <f t="shared" si="3"/>
        <v>148.4264705882353</v>
      </c>
    </row>
    <row r="6" spans="1:5">
      <c r="A6">
        <v>5</v>
      </c>
      <c r="B6">
        <f t="shared" si="0"/>
        <v>12641</v>
      </c>
      <c r="C6">
        <f t="shared" si="1"/>
        <v>9284</v>
      </c>
      <c r="D6">
        <f t="shared" si="2"/>
        <v>21925</v>
      </c>
      <c r="E6">
        <f t="shared" si="3"/>
        <v>161.21323529411765</v>
      </c>
    </row>
    <row r="7" spans="1:5">
      <c r="A7">
        <v>6</v>
      </c>
      <c r="B7">
        <f t="shared" si="0"/>
        <v>12652</v>
      </c>
      <c r="C7">
        <f t="shared" si="1"/>
        <v>11012</v>
      </c>
      <c r="D7">
        <f t="shared" si="2"/>
        <v>23664</v>
      </c>
      <c r="E7">
        <f t="shared" si="3"/>
        <v>174</v>
      </c>
    </row>
    <row r="8" spans="1:5">
      <c r="A8">
        <v>7</v>
      </c>
      <c r="B8">
        <f t="shared" si="0"/>
        <v>12663</v>
      </c>
      <c r="C8">
        <f t="shared" si="1"/>
        <v>12740</v>
      </c>
      <c r="D8">
        <f t="shared" si="2"/>
        <v>25403</v>
      </c>
      <c r="E8">
        <f t="shared" si="3"/>
        <v>186.78676470588235</v>
      </c>
    </row>
    <row r="9" spans="1:5">
      <c r="A9">
        <v>8</v>
      </c>
      <c r="B9">
        <f t="shared" si="0"/>
        <v>12674</v>
      </c>
      <c r="C9">
        <f t="shared" si="1"/>
        <v>14468</v>
      </c>
      <c r="D9">
        <f t="shared" si="2"/>
        <v>27142</v>
      </c>
      <c r="E9">
        <f t="shared" si="3"/>
        <v>199.5735294117647</v>
      </c>
    </row>
    <row r="10" spans="1:5">
      <c r="A10">
        <v>9</v>
      </c>
      <c r="B10">
        <f t="shared" si="0"/>
        <v>12685</v>
      </c>
      <c r="C10">
        <f t="shared" si="1"/>
        <v>16196</v>
      </c>
      <c r="D10">
        <f t="shared" si="2"/>
        <v>28881</v>
      </c>
      <c r="E10">
        <f t="shared" si="3"/>
        <v>212.36029411764707</v>
      </c>
    </row>
    <row r="11" spans="1:5">
      <c r="A11">
        <v>10</v>
      </c>
      <c r="B11">
        <f t="shared" si="0"/>
        <v>12696</v>
      </c>
      <c r="C11">
        <f t="shared" si="1"/>
        <v>17924</v>
      </c>
      <c r="D11">
        <f t="shared" si="2"/>
        <v>30620</v>
      </c>
      <c r="E11">
        <f t="shared" si="3"/>
        <v>225.14705882352942</v>
      </c>
    </row>
    <row r="12" spans="1:5">
      <c r="A12">
        <v>11</v>
      </c>
      <c r="B12">
        <f t="shared" si="0"/>
        <v>12707</v>
      </c>
      <c r="C12">
        <f t="shared" si="1"/>
        <v>19652</v>
      </c>
      <c r="D12">
        <f t="shared" si="2"/>
        <v>32359</v>
      </c>
      <c r="E12">
        <f t="shared" si="3"/>
        <v>237.93382352941177</v>
      </c>
    </row>
    <row r="13" spans="1:5">
      <c r="A13">
        <v>12</v>
      </c>
      <c r="B13">
        <f t="shared" si="0"/>
        <v>12718</v>
      </c>
      <c r="C13">
        <f t="shared" si="1"/>
        <v>21380</v>
      </c>
      <c r="D13">
        <f t="shared" si="2"/>
        <v>34098</v>
      </c>
      <c r="E13">
        <f t="shared" si="3"/>
        <v>250.72058823529412</v>
      </c>
    </row>
    <row r="14" spans="1:5">
      <c r="A14">
        <v>13</v>
      </c>
      <c r="B14">
        <f t="shared" si="0"/>
        <v>12729</v>
      </c>
      <c r="C14">
        <f t="shared" si="1"/>
        <v>23108</v>
      </c>
      <c r="D14">
        <f t="shared" si="2"/>
        <v>35837</v>
      </c>
      <c r="E14">
        <f t="shared" si="3"/>
        <v>263.50735294117646</v>
      </c>
    </row>
    <row r="15" spans="1:5">
      <c r="A15">
        <v>14</v>
      </c>
      <c r="B15">
        <f t="shared" si="0"/>
        <v>12740</v>
      </c>
      <c r="C15">
        <f t="shared" si="1"/>
        <v>24836</v>
      </c>
      <c r="D15">
        <f t="shared" si="2"/>
        <v>37576</v>
      </c>
      <c r="E15">
        <f t="shared" si="3"/>
        <v>276.29411764705884</v>
      </c>
    </row>
    <row r="16" spans="1:5">
      <c r="A16">
        <v>15</v>
      </c>
      <c r="B16">
        <f t="shared" si="0"/>
        <v>12751</v>
      </c>
      <c r="C16">
        <f t="shared" si="1"/>
        <v>26564</v>
      </c>
      <c r="D16">
        <f t="shared" si="2"/>
        <v>39315</v>
      </c>
      <c r="E16">
        <f t="shared" si="3"/>
        <v>289.08088235294116</v>
      </c>
    </row>
    <row r="17" spans="1:5">
      <c r="A17">
        <v>16</v>
      </c>
      <c r="B17">
        <f t="shared" si="0"/>
        <v>12762</v>
      </c>
      <c r="C17">
        <f t="shared" si="1"/>
        <v>28292</v>
      </c>
      <c r="D17">
        <f t="shared" si="2"/>
        <v>41054</v>
      </c>
      <c r="E17">
        <f t="shared" si="3"/>
        <v>301.86764705882354</v>
      </c>
    </row>
    <row r="18" spans="1:5">
      <c r="A18">
        <v>17</v>
      </c>
      <c r="B18">
        <f t="shared" si="0"/>
        <v>12773</v>
      </c>
      <c r="C18">
        <f t="shared" si="1"/>
        <v>30020</v>
      </c>
      <c r="D18">
        <f t="shared" si="2"/>
        <v>42793</v>
      </c>
      <c r="E18">
        <f t="shared" si="3"/>
        <v>314.65441176470586</v>
      </c>
    </row>
    <row r="19" spans="1:5">
      <c r="A19">
        <v>18</v>
      </c>
      <c r="B19">
        <f t="shared" si="0"/>
        <v>12784</v>
      </c>
      <c r="C19">
        <f t="shared" si="1"/>
        <v>31748</v>
      </c>
      <c r="D19">
        <f t="shared" si="2"/>
        <v>44532</v>
      </c>
      <c r="E19">
        <f t="shared" si="3"/>
        <v>327.44117647058823</v>
      </c>
    </row>
    <row r="20" spans="1:5">
      <c r="A20">
        <v>19</v>
      </c>
      <c r="B20">
        <f t="shared" si="0"/>
        <v>12795</v>
      </c>
      <c r="C20">
        <f t="shared" si="1"/>
        <v>33476</v>
      </c>
      <c r="D20">
        <f t="shared" si="2"/>
        <v>46271</v>
      </c>
      <c r="E20">
        <f t="shared" si="3"/>
        <v>340.22794117647061</v>
      </c>
    </row>
    <row r="21" spans="1:5">
      <c r="A21">
        <v>20</v>
      </c>
      <c r="B21">
        <f t="shared" si="0"/>
        <v>12806</v>
      </c>
      <c r="C21">
        <f t="shared" si="1"/>
        <v>35204</v>
      </c>
      <c r="D21">
        <f t="shared" si="2"/>
        <v>48010</v>
      </c>
      <c r="E21">
        <f t="shared" si="3"/>
        <v>353.01470588235293</v>
      </c>
    </row>
    <row r="22" spans="1:5">
      <c r="A22">
        <v>21</v>
      </c>
      <c r="B22">
        <f t="shared" si="0"/>
        <v>12817</v>
      </c>
      <c r="C22">
        <f t="shared" si="1"/>
        <v>36932</v>
      </c>
      <c r="D22">
        <f t="shared" si="2"/>
        <v>49749</v>
      </c>
      <c r="E22">
        <f t="shared" si="3"/>
        <v>365.8014705882353</v>
      </c>
    </row>
    <row r="23" spans="1:5">
      <c r="A23">
        <v>22</v>
      </c>
      <c r="B23">
        <f t="shared" si="0"/>
        <v>12828</v>
      </c>
      <c r="C23">
        <f t="shared" si="1"/>
        <v>38660</v>
      </c>
      <c r="D23">
        <f t="shared" si="2"/>
        <v>51488</v>
      </c>
      <c r="E23">
        <f t="shared" si="3"/>
        <v>378.58823529411762</v>
      </c>
    </row>
    <row r="24" spans="1:5">
      <c r="A24">
        <v>23</v>
      </c>
      <c r="B24">
        <f t="shared" si="0"/>
        <v>12839</v>
      </c>
      <c r="C24">
        <f t="shared" si="1"/>
        <v>40388</v>
      </c>
      <c r="D24">
        <f t="shared" si="2"/>
        <v>53227</v>
      </c>
      <c r="E24">
        <f t="shared" si="3"/>
        <v>391.375</v>
      </c>
    </row>
    <row r="25" spans="1:5">
      <c r="A25">
        <v>24</v>
      </c>
      <c r="B25">
        <f t="shared" si="0"/>
        <v>12850</v>
      </c>
      <c r="C25">
        <f t="shared" si="1"/>
        <v>42116</v>
      </c>
      <c r="D25">
        <f t="shared" si="2"/>
        <v>54966</v>
      </c>
      <c r="E25">
        <f t="shared" si="3"/>
        <v>404.16176470588238</v>
      </c>
    </row>
    <row r="26" spans="1:5">
      <c r="A26">
        <v>25</v>
      </c>
      <c r="B26">
        <f t="shared" si="0"/>
        <v>12861</v>
      </c>
      <c r="C26">
        <f t="shared" si="1"/>
        <v>43844</v>
      </c>
      <c r="D26">
        <f t="shared" si="2"/>
        <v>56705</v>
      </c>
      <c r="E26">
        <f t="shared" si="3"/>
        <v>416.9485294117647</v>
      </c>
    </row>
    <row r="27" spans="1:5">
      <c r="A27">
        <v>26</v>
      </c>
      <c r="B27">
        <f t="shared" si="0"/>
        <v>12872</v>
      </c>
      <c r="C27">
        <f t="shared" si="1"/>
        <v>45572</v>
      </c>
      <c r="D27">
        <f t="shared" si="2"/>
        <v>58444</v>
      </c>
      <c r="E27">
        <f t="shared" si="3"/>
        <v>429.73529411764707</v>
      </c>
    </row>
    <row r="28" spans="1:5">
      <c r="A28">
        <v>27</v>
      </c>
      <c r="B28">
        <f t="shared" si="0"/>
        <v>12883</v>
      </c>
      <c r="C28">
        <f t="shared" si="1"/>
        <v>47300</v>
      </c>
      <c r="D28">
        <f t="shared" si="2"/>
        <v>60183</v>
      </c>
      <c r="E28">
        <f t="shared" si="3"/>
        <v>442.52205882352939</v>
      </c>
    </row>
    <row r="29" spans="1:5">
      <c r="A29">
        <v>28</v>
      </c>
      <c r="B29">
        <f t="shared" si="0"/>
        <v>12894</v>
      </c>
      <c r="C29">
        <f t="shared" si="1"/>
        <v>49028</v>
      </c>
      <c r="D29">
        <f t="shared" si="2"/>
        <v>61922</v>
      </c>
      <c r="E29">
        <f t="shared" si="3"/>
        <v>455.30882352941177</v>
      </c>
    </row>
    <row r="30" spans="1:5">
      <c r="A30">
        <v>29</v>
      </c>
      <c r="B30">
        <f t="shared" si="0"/>
        <v>12905</v>
      </c>
      <c r="C30">
        <f t="shared" si="1"/>
        <v>50756</v>
      </c>
      <c r="D30">
        <f t="shared" si="2"/>
        <v>63661</v>
      </c>
      <c r="E30">
        <f t="shared" si="3"/>
        <v>468.09558823529414</v>
      </c>
    </row>
    <row r="31" spans="1:5">
      <c r="A31">
        <v>30</v>
      </c>
      <c r="B31">
        <f t="shared" si="0"/>
        <v>12916</v>
      </c>
      <c r="C31">
        <f t="shared" si="1"/>
        <v>52484</v>
      </c>
      <c r="D31">
        <f t="shared" si="2"/>
        <v>65400</v>
      </c>
      <c r="E31">
        <f t="shared" si="3"/>
        <v>480.88235294117646</v>
      </c>
    </row>
    <row r="32" spans="1:5">
      <c r="A32">
        <v>31</v>
      </c>
      <c r="B32">
        <f t="shared" si="0"/>
        <v>12927</v>
      </c>
      <c r="C32">
        <f t="shared" si="1"/>
        <v>54212</v>
      </c>
      <c r="D32">
        <f t="shared" si="2"/>
        <v>67139</v>
      </c>
      <c r="E32">
        <f t="shared" si="3"/>
        <v>493.66911764705884</v>
      </c>
    </row>
    <row r="33" spans="1:5">
      <c r="A33">
        <v>32</v>
      </c>
      <c r="B33">
        <f t="shared" si="0"/>
        <v>12938</v>
      </c>
      <c r="C33">
        <f t="shared" si="1"/>
        <v>55940</v>
      </c>
      <c r="D33">
        <f t="shared" si="2"/>
        <v>68878</v>
      </c>
      <c r="E33">
        <f t="shared" si="3"/>
        <v>506.45588235294116</v>
      </c>
    </row>
    <row r="34" spans="1:5">
      <c r="A34">
        <v>33</v>
      </c>
      <c r="B34">
        <f t="shared" si="0"/>
        <v>12949</v>
      </c>
      <c r="C34">
        <f t="shared" si="1"/>
        <v>57668</v>
      </c>
      <c r="D34">
        <f t="shared" si="2"/>
        <v>70617</v>
      </c>
      <c r="E34">
        <f t="shared" si="3"/>
        <v>519.24264705882354</v>
      </c>
    </row>
    <row r="35" spans="1:5">
      <c r="A35">
        <v>34</v>
      </c>
      <c r="B35">
        <f t="shared" si="0"/>
        <v>12960</v>
      </c>
      <c r="C35">
        <f t="shared" si="1"/>
        <v>59396</v>
      </c>
      <c r="D35">
        <f t="shared" si="2"/>
        <v>72356</v>
      </c>
      <c r="E35">
        <f t="shared" si="3"/>
        <v>532.02941176470586</v>
      </c>
    </row>
    <row r="36" spans="1:5">
      <c r="A36">
        <v>35</v>
      </c>
      <c r="B36">
        <f t="shared" si="0"/>
        <v>12971</v>
      </c>
      <c r="C36">
        <f t="shared" si="1"/>
        <v>61124</v>
      </c>
      <c r="D36">
        <f t="shared" si="2"/>
        <v>74095</v>
      </c>
      <c r="E36">
        <f t="shared" si="3"/>
        <v>544.81617647058829</v>
      </c>
    </row>
    <row r="37" spans="1:5">
      <c r="A37">
        <v>36</v>
      </c>
      <c r="B37">
        <f t="shared" si="0"/>
        <v>12982</v>
      </c>
      <c r="C37">
        <f t="shared" si="1"/>
        <v>62852</v>
      </c>
      <c r="D37">
        <f t="shared" si="2"/>
        <v>75834</v>
      </c>
      <c r="E37">
        <f t="shared" si="3"/>
        <v>557.60294117647061</v>
      </c>
    </row>
    <row r="38" spans="1:5">
      <c r="A38">
        <v>37</v>
      </c>
      <c r="B38">
        <f t="shared" si="0"/>
        <v>12993</v>
      </c>
      <c r="C38">
        <f t="shared" si="1"/>
        <v>64580</v>
      </c>
      <c r="D38">
        <f t="shared" si="2"/>
        <v>77573</v>
      </c>
      <c r="E38">
        <f t="shared" si="3"/>
        <v>570.38970588235293</v>
      </c>
    </row>
    <row r="39" spans="1:5">
      <c r="A39">
        <v>38</v>
      </c>
      <c r="B39">
        <f t="shared" si="0"/>
        <v>13004</v>
      </c>
      <c r="C39">
        <f t="shared" si="1"/>
        <v>66308</v>
      </c>
      <c r="D39">
        <f t="shared" si="2"/>
        <v>79312</v>
      </c>
      <c r="E39">
        <f t="shared" si="3"/>
        <v>583.17647058823525</v>
      </c>
    </row>
    <row r="40" spans="1:5">
      <c r="A40">
        <v>39</v>
      </c>
      <c r="B40">
        <f t="shared" si="0"/>
        <v>13015</v>
      </c>
      <c r="C40">
        <f t="shared" si="1"/>
        <v>68036</v>
      </c>
      <c r="D40">
        <f t="shared" si="2"/>
        <v>81051</v>
      </c>
      <c r="E40">
        <f t="shared" si="3"/>
        <v>595.96323529411768</v>
      </c>
    </row>
    <row r="41" spans="1:5">
      <c r="A41">
        <v>40</v>
      </c>
      <c r="B41">
        <f t="shared" si="0"/>
        <v>13026</v>
      </c>
      <c r="C41">
        <f t="shared" si="1"/>
        <v>69764</v>
      </c>
      <c r="D41">
        <f t="shared" si="2"/>
        <v>82790</v>
      </c>
      <c r="E41">
        <f t="shared" si="3"/>
        <v>608.75</v>
      </c>
    </row>
    <row r="42" spans="1:5">
      <c r="A42">
        <v>41</v>
      </c>
      <c r="B42">
        <f t="shared" si="0"/>
        <v>13037</v>
      </c>
      <c r="C42">
        <f t="shared" si="1"/>
        <v>71492</v>
      </c>
      <c r="D42">
        <f t="shared" si="2"/>
        <v>84529</v>
      </c>
      <c r="E42">
        <f t="shared" si="3"/>
        <v>621.53676470588232</v>
      </c>
    </row>
    <row r="43" spans="1:5">
      <c r="A43">
        <v>42</v>
      </c>
      <c r="B43">
        <f t="shared" si="0"/>
        <v>13048</v>
      </c>
      <c r="C43">
        <f t="shared" si="1"/>
        <v>73220</v>
      </c>
      <c r="D43">
        <f t="shared" si="2"/>
        <v>86268</v>
      </c>
      <c r="E43">
        <f t="shared" si="3"/>
        <v>634.32352941176475</v>
      </c>
    </row>
    <row r="44" spans="1:5">
      <c r="A44">
        <v>43</v>
      </c>
      <c r="B44">
        <f t="shared" si="0"/>
        <v>13059</v>
      </c>
      <c r="C44">
        <f t="shared" si="1"/>
        <v>74948</v>
      </c>
      <c r="D44">
        <f t="shared" si="2"/>
        <v>88007</v>
      </c>
      <c r="E44">
        <f t="shared" si="3"/>
        <v>647.11029411764707</v>
      </c>
    </row>
    <row r="45" spans="1:5">
      <c r="A45">
        <v>44</v>
      </c>
      <c r="B45">
        <f t="shared" si="0"/>
        <v>13070</v>
      </c>
      <c r="C45">
        <f t="shared" si="1"/>
        <v>76676</v>
      </c>
      <c r="D45">
        <f t="shared" si="2"/>
        <v>89746</v>
      </c>
      <c r="E45">
        <f t="shared" si="3"/>
        <v>659.89705882352939</v>
      </c>
    </row>
    <row r="46" spans="1:5">
      <c r="A46">
        <v>45</v>
      </c>
      <c r="B46">
        <f t="shared" si="0"/>
        <v>13081</v>
      </c>
      <c r="C46">
        <f t="shared" si="1"/>
        <v>78404</v>
      </c>
      <c r="D46">
        <f t="shared" si="2"/>
        <v>91485</v>
      </c>
      <c r="E46">
        <f t="shared" si="3"/>
        <v>672.68382352941171</v>
      </c>
    </row>
    <row r="47" spans="1:5">
      <c r="A47">
        <v>46</v>
      </c>
      <c r="B47">
        <f t="shared" si="0"/>
        <v>13092</v>
      </c>
      <c r="C47">
        <f t="shared" si="1"/>
        <v>80132</v>
      </c>
      <c r="D47">
        <f t="shared" si="2"/>
        <v>93224</v>
      </c>
      <c r="E47">
        <f t="shared" si="3"/>
        <v>685.47058823529414</v>
      </c>
    </row>
    <row r="48" spans="1:5">
      <c r="A48">
        <v>47</v>
      </c>
      <c r="B48">
        <f t="shared" si="0"/>
        <v>13103</v>
      </c>
      <c r="C48">
        <f t="shared" si="1"/>
        <v>81860</v>
      </c>
      <c r="D48">
        <f t="shared" si="2"/>
        <v>94963</v>
      </c>
      <c r="E48">
        <f t="shared" si="3"/>
        <v>698.25735294117646</v>
      </c>
    </row>
    <row r="49" spans="1:5">
      <c r="A49">
        <v>48</v>
      </c>
      <c r="B49">
        <f t="shared" si="0"/>
        <v>13114</v>
      </c>
      <c r="C49">
        <f t="shared" si="1"/>
        <v>83588</v>
      </c>
      <c r="D49">
        <f t="shared" si="2"/>
        <v>96702</v>
      </c>
      <c r="E49">
        <f t="shared" si="3"/>
        <v>711.04411764705878</v>
      </c>
    </row>
    <row r="50" spans="1:5">
      <c r="A50">
        <v>49</v>
      </c>
      <c r="B50">
        <f t="shared" si="0"/>
        <v>13125</v>
      </c>
      <c r="C50">
        <f t="shared" si="1"/>
        <v>85316</v>
      </c>
      <c r="D50">
        <f t="shared" si="2"/>
        <v>98441</v>
      </c>
      <c r="E50">
        <f t="shared" si="3"/>
        <v>723.83088235294122</v>
      </c>
    </row>
    <row r="51" spans="1:5">
      <c r="A51">
        <v>50</v>
      </c>
      <c r="B51">
        <f t="shared" si="0"/>
        <v>13136</v>
      </c>
      <c r="C51">
        <f t="shared" si="1"/>
        <v>87044</v>
      </c>
      <c r="D51">
        <f t="shared" si="2"/>
        <v>100180</v>
      </c>
      <c r="E51">
        <f t="shared" si="3"/>
        <v>736.61764705882354</v>
      </c>
    </row>
    <row r="52" spans="1:5">
      <c r="A52">
        <v>51</v>
      </c>
      <c r="B52">
        <f t="shared" si="0"/>
        <v>13147</v>
      </c>
      <c r="C52">
        <f t="shared" si="1"/>
        <v>88772</v>
      </c>
      <c r="D52">
        <f t="shared" si="2"/>
        <v>101919</v>
      </c>
      <c r="E52">
        <f t="shared" si="3"/>
        <v>749.40441176470586</v>
      </c>
    </row>
    <row r="53" spans="1:5">
      <c r="A53">
        <v>52</v>
      </c>
      <c r="B53">
        <f t="shared" si="0"/>
        <v>13158</v>
      </c>
      <c r="C53">
        <f t="shared" si="1"/>
        <v>90500</v>
      </c>
      <c r="D53">
        <f t="shared" si="2"/>
        <v>103658</v>
      </c>
      <c r="E53">
        <f t="shared" si="3"/>
        <v>762.19117647058829</v>
      </c>
    </row>
    <row r="54" spans="1:5">
      <c r="A54">
        <v>53</v>
      </c>
      <c r="B54">
        <f t="shared" si="0"/>
        <v>13169</v>
      </c>
      <c r="C54">
        <f t="shared" si="1"/>
        <v>92228</v>
      </c>
      <c r="D54">
        <f t="shared" si="2"/>
        <v>105397</v>
      </c>
      <c r="E54">
        <f t="shared" si="3"/>
        <v>774.97794117647061</v>
      </c>
    </row>
    <row r="55" spans="1:5">
      <c r="A55">
        <v>54</v>
      </c>
      <c r="B55">
        <f t="shared" si="0"/>
        <v>13180</v>
      </c>
      <c r="C55">
        <f t="shared" si="1"/>
        <v>93956</v>
      </c>
      <c r="D55">
        <f t="shared" si="2"/>
        <v>107136</v>
      </c>
      <c r="E55">
        <f t="shared" si="3"/>
        <v>787.76470588235293</v>
      </c>
    </row>
    <row r="56" spans="1:5">
      <c r="A56">
        <v>55</v>
      </c>
      <c r="B56">
        <f t="shared" si="0"/>
        <v>13191</v>
      </c>
      <c r="C56">
        <f t="shared" si="1"/>
        <v>95684</v>
      </c>
      <c r="D56">
        <f t="shared" si="2"/>
        <v>108875</v>
      </c>
      <c r="E56">
        <f t="shared" si="3"/>
        <v>800.55147058823525</v>
      </c>
    </row>
    <row r="57" spans="1:5">
      <c r="A57">
        <v>56</v>
      </c>
      <c r="B57">
        <f t="shared" si="0"/>
        <v>13202</v>
      </c>
      <c r="C57">
        <f t="shared" si="1"/>
        <v>97412</v>
      </c>
      <c r="D57">
        <f t="shared" si="2"/>
        <v>110614</v>
      </c>
      <c r="E57">
        <f t="shared" si="3"/>
        <v>813.33823529411768</v>
      </c>
    </row>
    <row r="58" spans="1:5">
      <c r="A58">
        <v>57</v>
      </c>
      <c r="B58">
        <f t="shared" si="0"/>
        <v>13213</v>
      </c>
      <c r="C58">
        <f t="shared" si="1"/>
        <v>99140</v>
      </c>
      <c r="D58">
        <f t="shared" si="2"/>
        <v>112353</v>
      </c>
      <c r="E58">
        <f t="shared" si="3"/>
        <v>826.125</v>
      </c>
    </row>
    <row r="59" spans="1:5">
      <c r="A59">
        <v>58</v>
      </c>
      <c r="B59">
        <f t="shared" si="0"/>
        <v>13224</v>
      </c>
      <c r="C59">
        <f t="shared" si="1"/>
        <v>100868</v>
      </c>
      <c r="D59">
        <f t="shared" si="2"/>
        <v>114092</v>
      </c>
      <c r="E59">
        <f t="shared" si="3"/>
        <v>838.91176470588232</v>
      </c>
    </row>
    <row r="60" spans="1:5">
      <c r="A60">
        <v>59</v>
      </c>
      <c r="B60">
        <f t="shared" si="0"/>
        <v>13235</v>
      </c>
      <c r="C60">
        <f t="shared" si="1"/>
        <v>102596</v>
      </c>
      <c r="D60">
        <f t="shared" si="2"/>
        <v>115831</v>
      </c>
      <c r="E60">
        <f t="shared" si="3"/>
        <v>851.69852941176475</v>
      </c>
    </row>
    <row r="61" spans="1:5">
      <c r="A61">
        <v>60</v>
      </c>
      <c r="B61">
        <f t="shared" si="0"/>
        <v>13246</v>
      </c>
      <c r="C61">
        <f t="shared" si="1"/>
        <v>104324</v>
      </c>
      <c r="D61">
        <f t="shared" si="2"/>
        <v>117570</v>
      </c>
      <c r="E61">
        <f t="shared" si="3"/>
        <v>864.48529411764707</v>
      </c>
    </row>
    <row r="62" spans="1:5">
      <c r="A62">
        <v>61</v>
      </c>
      <c r="B62">
        <f t="shared" si="0"/>
        <v>13257</v>
      </c>
      <c r="C62">
        <f t="shared" si="1"/>
        <v>106052</v>
      </c>
      <c r="D62">
        <f t="shared" si="2"/>
        <v>119309</v>
      </c>
      <c r="E62">
        <f t="shared" si="3"/>
        <v>877.27205882352939</v>
      </c>
    </row>
    <row r="63" spans="1:5">
      <c r="A63">
        <v>62</v>
      </c>
      <c r="B63">
        <f t="shared" si="0"/>
        <v>13268</v>
      </c>
      <c r="C63">
        <f t="shared" si="1"/>
        <v>107780</v>
      </c>
      <c r="D63">
        <f t="shared" si="2"/>
        <v>121048</v>
      </c>
      <c r="E63">
        <f t="shared" si="3"/>
        <v>890.05882352941171</v>
      </c>
    </row>
    <row r="64" spans="1:5">
      <c r="A64">
        <v>63</v>
      </c>
      <c r="B64">
        <f t="shared" si="0"/>
        <v>13279</v>
      </c>
      <c r="C64">
        <f t="shared" si="1"/>
        <v>109508</v>
      </c>
      <c r="D64">
        <f t="shared" si="2"/>
        <v>122787</v>
      </c>
      <c r="E64">
        <f t="shared" si="3"/>
        <v>902.84558823529414</v>
      </c>
    </row>
    <row r="65" spans="1:5">
      <c r="A65">
        <v>64</v>
      </c>
      <c r="B65">
        <f t="shared" si="0"/>
        <v>13290</v>
      </c>
      <c r="C65">
        <f t="shared" si="1"/>
        <v>111236</v>
      </c>
      <c r="D65">
        <f t="shared" si="2"/>
        <v>124526</v>
      </c>
      <c r="E65">
        <f t="shared" si="3"/>
        <v>915.63235294117646</v>
      </c>
    </row>
    <row r="66" spans="1:5">
      <c r="A66">
        <v>65</v>
      </c>
      <c r="B66">
        <f t="shared" ref="B66:B129" si="4">9*11^3+5*11^2+A66*11+2</f>
        <v>13301</v>
      </c>
      <c r="C66">
        <f t="shared" ref="C66:C129" si="5">A66*12^3+4*12^2+5*12+8</f>
        <v>112964</v>
      </c>
      <c r="D66">
        <f t="shared" ref="D66:D129" si="6">B66+C66</f>
        <v>126265</v>
      </c>
      <c r="E66">
        <f t="shared" ref="E66:E129" si="7">D66/136</f>
        <v>928.41911764705878</v>
      </c>
    </row>
    <row r="67" spans="1:5">
      <c r="A67">
        <v>66</v>
      </c>
      <c r="B67">
        <f t="shared" si="4"/>
        <v>13312</v>
      </c>
      <c r="C67">
        <f t="shared" si="5"/>
        <v>114692</v>
      </c>
      <c r="D67">
        <f t="shared" si="6"/>
        <v>128004</v>
      </c>
      <c r="E67">
        <f t="shared" si="7"/>
        <v>941.20588235294122</v>
      </c>
    </row>
    <row r="68" spans="1:5">
      <c r="A68">
        <v>67</v>
      </c>
      <c r="B68">
        <f t="shared" si="4"/>
        <v>13323</v>
      </c>
      <c r="C68">
        <f t="shared" si="5"/>
        <v>116420</v>
      </c>
      <c r="D68">
        <f t="shared" si="6"/>
        <v>129743</v>
      </c>
      <c r="E68">
        <f t="shared" si="7"/>
        <v>953.99264705882354</v>
      </c>
    </row>
    <row r="69" spans="1:5">
      <c r="A69">
        <v>68</v>
      </c>
      <c r="B69">
        <f t="shared" si="4"/>
        <v>13334</v>
      </c>
      <c r="C69">
        <f t="shared" si="5"/>
        <v>118148</v>
      </c>
      <c r="D69">
        <f t="shared" si="6"/>
        <v>131482</v>
      </c>
      <c r="E69">
        <f t="shared" si="7"/>
        <v>966.77941176470586</v>
      </c>
    </row>
    <row r="70" spans="1:5">
      <c r="A70">
        <v>69</v>
      </c>
      <c r="B70">
        <f t="shared" si="4"/>
        <v>13345</v>
      </c>
      <c r="C70">
        <f t="shared" si="5"/>
        <v>119876</v>
      </c>
      <c r="D70">
        <f t="shared" si="6"/>
        <v>133221</v>
      </c>
      <c r="E70">
        <f t="shared" si="7"/>
        <v>979.56617647058829</v>
      </c>
    </row>
    <row r="71" spans="1:5">
      <c r="A71">
        <v>70</v>
      </c>
      <c r="B71">
        <f t="shared" si="4"/>
        <v>13356</v>
      </c>
      <c r="C71">
        <f t="shared" si="5"/>
        <v>121604</v>
      </c>
      <c r="D71">
        <f t="shared" si="6"/>
        <v>134960</v>
      </c>
      <c r="E71">
        <f t="shared" si="7"/>
        <v>992.35294117647061</v>
      </c>
    </row>
    <row r="72" spans="1:5">
      <c r="A72">
        <v>71</v>
      </c>
      <c r="B72">
        <f t="shared" si="4"/>
        <v>13367</v>
      </c>
      <c r="C72">
        <f t="shared" si="5"/>
        <v>123332</v>
      </c>
      <c r="D72">
        <f t="shared" si="6"/>
        <v>136699</v>
      </c>
      <c r="E72">
        <f t="shared" si="7"/>
        <v>1005.1397058823529</v>
      </c>
    </row>
    <row r="73" spans="1:5">
      <c r="A73">
        <v>72</v>
      </c>
      <c r="B73">
        <f t="shared" si="4"/>
        <v>13378</v>
      </c>
      <c r="C73">
        <f t="shared" si="5"/>
        <v>125060</v>
      </c>
      <c r="D73">
        <f t="shared" si="6"/>
        <v>138438</v>
      </c>
      <c r="E73">
        <f t="shared" si="7"/>
        <v>1017.9264705882352</v>
      </c>
    </row>
    <row r="74" spans="1:5">
      <c r="A74">
        <v>73</v>
      </c>
      <c r="B74">
        <f t="shared" si="4"/>
        <v>13389</v>
      </c>
      <c r="C74">
        <f t="shared" si="5"/>
        <v>126788</v>
      </c>
      <c r="D74">
        <f t="shared" si="6"/>
        <v>140177</v>
      </c>
      <c r="E74">
        <f t="shared" si="7"/>
        <v>1030.7132352941176</v>
      </c>
    </row>
    <row r="75" spans="1:5">
      <c r="A75">
        <v>74</v>
      </c>
      <c r="B75">
        <f t="shared" si="4"/>
        <v>13400</v>
      </c>
      <c r="C75">
        <f t="shared" si="5"/>
        <v>128516</v>
      </c>
      <c r="D75">
        <f t="shared" si="6"/>
        <v>141916</v>
      </c>
      <c r="E75">
        <f t="shared" si="7"/>
        <v>1043.5</v>
      </c>
    </row>
    <row r="76" spans="1:5">
      <c r="A76">
        <v>75</v>
      </c>
      <c r="B76">
        <f t="shared" si="4"/>
        <v>13411</v>
      </c>
      <c r="C76">
        <f t="shared" si="5"/>
        <v>130244</v>
      </c>
      <c r="D76">
        <f t="shared" si="6"/>
        <v>143655</v>
      </c>
      <c r="E76">
        <f t="shared" si="7"/>
        <v>1056.2867647058824</v>
      </c>
    </row>
    <row r="77" spans="1:5">
      <c r="A77">
        <v>76</v>
      </c>
      <c r="B77">
        <f t="shared" si="4"/>
        <v>13422</v>
      </c>
      <c r="C77">
        <f t="shared" si="5"/>
        <v>131972</v>
      </c>
      <c r="D77">
        <f t="shared" si="6"/>
        <v>145394</v>
      </c>
      <c r="E77">
        <f t="shared" si="7"/>
        <v>1069.0735294117646</v>
      </c>
    </row>
    <row r="78" spans="1:5">
      <c r="A78">
        <v>77</v>
      </c>
      <c r="B78">
        <f t="shared" si="4"/>
        <v>13433</v>
      </c>
      <c r="C78">
        <f t="shared" si="5"/>
        <v>133700</v>
      </c>
      <c r="D78">
        <f t="shared" si="6"/>
        <v>147133</v>
      </c>
      <c r="E78">
        <f t="shared" si="7"/>
        <v>1081.8602941176471</v>
      </c>
    </row>
    <row r="79" spans="1:5">
      <c r="A79">
        <v>78</v>
      </c>
      <c r="B79">
        <f t="shared" si="4"/>
        <v>13444</v>
      </c>
      <c r="C79">
        <f t="shared" si="5"/>
        <v>135428</v>
      </c>
      <c r="D79">
        <f t="shared" si="6"/>
        <v>148872</v>
      </c>
      <c r="E79">
        <f t="shared" si="7"/>
        <v>1094.6470588235295</v>
      </c>
    </row>
    <row r="80" spans="1:5">
      <c r="A80">
        <v>79</v>
      </c>
      <c r="B80">
        <f t="shared" si="4"/>
        <v>13455</v>
      </c>
      <c r="C80">
        <f t="shared" si="5"/>
        <v>137156</v>
      </c>
      <c r="D80">
        <f t="shared" si="6"/>
        <v>150611</v>
      </c>
      <c r="E80">
        <f t="shared" si="7"/>
        <v>1107.4338235294117</v>
      </c>
    </row>
    <row r="81" spans="1:5">
      <c r="A81">
        <v>80</v>
      </c>
      <c r="B81">
        <f t="shared" si="4"/>
        <v>13466</v>
      </c>
      <c r="C81">
        <f t="shared" si="5"/>
        <v>138884</v>
      </c>
      <c r="D81">
        <f t="shared" si="6"/>
        <v>152350</v>
      </c>
      <c r="E81">
        <f t="shared" si="7"/>
        <v>1120.2205882352941</v>
      </c>
    </row>
    <row r="82" spans="1:5">
      <c r="A82">
        <v>81</v>
      </c>
      <c r="B82">
        <f t="shared" si="4"/>
        <v>13477</v>
      </c>
      <c r="C82">
        <f t="shared" si="5"/>
        <v>140612</v>
      </c>
      <c r="D82">
        <f t="shared" si="6"/>
        <v>154089</v>
      </c>
      <c r="E82">
        <f t="shared" si="7"/>
        <v>1133.0073529411766</v>
      </c>
    </row>
    <row r="83" spans="1:5">
      <c r="A83">
        <v>82</v>
      </c>
      <c r="B83">
        <f t="shared" si="4"/>
        <v>13488</v>
      </c>
      <c r="C83">
        <f t="shared" si="5"/>
        <v>142340</v>
      </c>
      <c r="D83">
        <f t="shared" si="6"/>
        <v>155828</v>
      </c>
      <c r="E83">
        <f t="shared" si="7"/>
        <v>1145.7941176470588</v>
      </c>
    </row>
    <row r="84" spans="1:5">
      <c r="A84">
        <v>83</v>
      </c>
      <c r="B84">
        <f t="shared" si="4"/>
        <v>13499</v>
      </c>
      <c r="C84">
        <f t="shared" si="5"/>
        <v>144068</v>
      </c>
      <c r="D84">
        <f t="shared" si="6"/>
        <v>157567</v>
      </c>
      <c r="E84">
        <f t="shared" si="7"/>
        <v>1158.5808823529412</v>
      </c>
    </row>
    <row r="85" spans="1:5">
      <c r="A85">
        <v>84</v>
      </c>
      <c r="B85">
        <f t="shared" si="4"/>
        <v>13510</v>
      </c>
      <c r="C85">
        <f t="shared" si="5"/>
        <v>145796</v>
      </c>
      <c r="D85">
        <f t="shared" si="6"/>
        <v>159306</v>
      </c>
      <c r="E85">
        <f t="shared" si="7"/>
        <v>1171.3676470588234</v>
      </c>
    </row>
    <row r="86" spans="1:5">
      <c r="A86">
        <v>85</v>
      </c>
      <c r="B86">
        <f t="shared" si="4"/>
        <v>13521</v>
      </c>
      <c r="C86">
        <f t="shared" si="5"/>
        <v>147524</v>
      </c>
      <c r="D86">
        <f t="shared" si="6"/>
        <v>161045</v>
      </c>
      <c r="E86">
        <f t="shared" si="7"/>
        <v>1184.1544117647059</v>
      </c>
    </row>
    <row r="87" spans="1:5">
      <c r="A87">
        <v>86</v>
      </c>
      <c r="B87">
        <f t="shared" si="4"/>
        <v>13532</v>
      </c>
      <c r="C87">
        <f t="shared" si="5"/>
        <v>149252</v>
      </c>
      <c r="D87">
        <f t="shared" si="6"/>
        <v>162784</v>
      </c>
      <c r="E87">
        <f t="shared" si="7"/>
        <v>1196.9411764705883</v>
      </c>
    </row>
    <row r="88" spans="1:5">
      <c r="A88">
        <v>87</v>
      </c>
      <c r="B88">
        <f t="shared" si="4"/>
        <v>13543</v>
      </c>
      <c r="C88">
        <f t="shared" si="5"/>
        <v>150980</v>
      </c>
      <c r="D88">
        <f t="shared" si="6"/>
        <v>164523</v>
      </c>
      <c r="E88">
        <f t="shared" si="7"/>
        <v>1209.7279411764705</v>
      </c>
    </row>
    <row r="89" spans="1:5">
      <c r="A89">
        <v>88</v>
      </c>
      <c r="B89">
        <f t="shared" si="4"/>
        <v>13554</v>
      </c>
      <c r="C89">
        <f t="shared" si="5"/>
        <v>152708</v>
      </c>
      <c r="D89">
        <f t="shared" si="6"/>
        <v>166262</v>
      </c>
      <c r="E89">
        <f t="shared" si="7"/>
        <v>1222.5147058823529</v>
      </c>
    </row>
    <row r="90" spans="1:5">
      <c r="A90">
        <v>89</v>
      </c>
      <c r="B90">
        <f t="shared" si="4"/>
        <v>13565</v>
      </c>
      <c r="C90">
        <f t="shared" si="5"/>
        <v>154436</v>
      </c>
      <c r="D90">
        <f t="shared" si="6"/>
        <v>168001</v>
      </c>
      <c r="E90">
        <f t="shared" si="7"/>
        <v>1235.3014705882354</v>
      </c>
    </row>
    <row r="91" spans="1:5">
      <c r="A91">
        <v>90</v>
      </c>
      <c r="B91">
        <f t="shared" si="4"/>
        <v>13576</v>
      </c>
      <c r="C91">
        <f t="shared" si="5"/>
        <v>156164</v>
      </c>
      <c r="D91">
        <f t="shared" si="6"/>
        <v>169740</v>
      </c>
      <c r="E91">
        <f t="shared" si="7"/>
        <v>1248.0882352941176</v>
      </c>
    </row>
    <row r="92" spans="1:5">
      <c r="A92">
        <v>91</v>
      </c>
      <c r="B92">
        <f t="shared" si="4"/>
        <v>13587</v>
      </c>
      <c r="C92">
        <f t="shared" si="5"/>
        <v>157892</v>
      </c>
      <c r="D92">
        <f t="shared" si="6"/>
        <v>171479</v>
      </c>
      <c r="E92">
        <f t="shared" si="7"/>
        <v>1260.875</v>
      </c>
    </row>
    <row r="93" spans="1:5">
      <c r="A93">
        <v>92</v>
      </c>
      <c r="B93">
        <f t="shared" si="4"/>
        <v>13598</v>
      </c>
      <c r="C93">
        <f t="shared" si="5"/>
        <v>159620</v>
      </c>
      <c r="D93">
        <f t="shared" si="6"/>
        <v>173218</v>
      </c>
      <c r="E93">
        <f t="shared" si="7"/>
        <v>1273.6617647058824</v>
      </c>
    </row>
    <row r="94" spans="1:5">
      <c r="A94">
        <v>93</v>
      </c>
      <c r="B94">
        <f t="shared" si="4"/>
        <v>13609</v>
      </c>
      <c r="C94">
        <f t="shared" si="5"/>
        <v>161348</v>
      </c>
      <c r="D94">
        <f t="shared" si="6"/>
        <v>174957</v>
      </c>
      <c r="E94">
        <f t="shared" si="7"/>
        <v>1286.4485294117646</v>
      </c>
    </row>
    <row r="95" spans="1:5">
      <c r="A95">
        <v>94</v>
      </c>
      <c r="B95">
        <f t="shared" si="4"/>
        <v>13620</v>
      </c>
      <c r="C95">
        <f t="shared" si="5"/>
        <v>163076</v>
      </c>
      <c r="D95">
        <f t="shared" si="6"/>
        <v>176696</v>
      </c>
      <c r="E95">
        <f t="shared" si="7"/>
        <v>1299.2352941176471</v>
      </c>
    </row>
    <row r="96" spans="1:5">
      <c r="A96">
        <v>95</v>
      </c>
      <c r="B96">
        <f t="shared" si="4"/>
        <v>13631</v>
      </c>
      <c r="C96">
        <f t="shared" si="5"/>
        <v>164804</v>
      </c>
      <c r="D96">
        <f t="shared" si="6"/>
        <v>178435</v>
      </c>
      <c r="E96">
        <f t="shared" si="7"/>
        <v>1312.0220588235295</v>
      </c>
    </row>
    <row r="97" spans="1:5">
      <c r="A97">
        <v>96</v>
      </c>
      <c r="B97">
        <f t="shared" si="4"/>
        <v>13642</v>
      </c>
      <c r="C97">
        <f t="shared" si="5"/>
        <v>166532</v>
      </c>
      <c r="D97">
        <f t="shared" si="6"/>
        <v>180174</v>
      </c>
      <c r="E97">
        <f t="shared" si="7"/>
        <v>1324.8088235294117</v>
      </c>
    </row>
    <row r="98" spans="1:5">
      <c r="A98">
        <v>97</v>
      </c>
      <c r="B98">
        <f t="shared" si="4"/>
        <v>13653</v>
      </c>
      <c r="C98">
        <f t="shared" si="5"/>
        <v>168260</v>
      </c>
      <c r="D98">
        <f t="shared" si="6"/>
        <v>181913</v>
      </c>
      <c r="E98">
        <f t="shared" si="7"/>
        <v>1337.5955882352941</v>
      </c>
    </row>
    <row r="99" spans="1:5">
      <c r="A99">
        <v>98</v>
      </c>
      <c r="B99">
        <f t="shared" si="4"/>
        <v>13664</v>
      </c>
      <c r="C99">
        <f t="shared" si="5"/>
        <v>169988</v>
      </c>
      <c r="D99">
        <f t="shared" si="6"/>
        <v>183652</v>
      </c>
      <c r="E99">
        <f t="shared" si="7"/>
        <v>1350.3823529411766</v>
      </c>
    </row>
    <row r="100" spans="1:5">
      <c r="A100">
        <v>99</v>
      </c>
      <c r="B100">
        <f t="shared" si="4"/>
        <v>13675</v>
      </c>
      <c r="C100">
        <f t="shared" si="5"/>
        <v>171716</v>
      </c>
      <c r="D100">
        <f t="shared" si="6"/>
        <v>185391</v>
      </c>
      <c r="E100">
        <f t="shared" si="7"/>
        <v>1363.1691176470588</v>
      </c>
    </row>
    <row r="101" spans="1:5">
      <c r="A101">
        <v>100</v>
      </c>
      <c r="B101">
        <f t="shared" si="4"/>
        <v>13686</v>
      </c>
      <c r="C101">
        <f t="shared" si="5"/>
        <v>173444</v>
      </c>
      <c r="D101">
        <f t="shared" si="6"/>
        <v>187130</v>
      </c>
      <c r="E101">
        <f t="shared" si="7"/>
        <v>1375.9558823529412</v>
      </c>
    </row>
    <row r="102" spans="1:5">
      <c r="A102">
        <v>101</v>
      </c>
      <c r="B102">
        <f t="shared" si="4"/>
        <v>13697</v>
      </c>
      <c r="C102">
        <f t="shared" si="5"/>
        <v>175172</v>
      </c>
      <c r="D102">
        <f t="shared" si="6"/>
        <v>188869</v>
      </c>
      <c r="E102">
        <f t="shared" si="7"/>
        <v>1388.7426470588234</v>
      </c>
    </row>
    <row r="103" spans="1:5">
      <c r="A103">
        <v>102</v>
      </c>
      <c r="B103">
        <f t="shared" si="4"/>
        <v>13708</v>
      </c>
      <c r="C103">
        <f t="shared" si="5"/>
        <v>176900</v>
      </c>
      <c r="D103">
        <f t="shared" si="6"/>
        <v>190608</v>
      </c>
      <c r="E103">
        <f t="shared" si="7"/>
        <v>1401.5294117647059</v>
      </c>
    </row>
    <row r="104" spans="1:5">
      <c r="A104">
        <v>103</v>
      </c>
      <c r="B104">
        <f t="shared" si="4"/>
        <v>13719</v>
      </c>
      <c r="C104">
        <f t="shared" si="5"/>
        <v>178628</v>
      </c>
      <c r="D104">
        <f t="shared" si="6"/>
        <v>192347</v>
      </c>
      <c r="E104">
        <f t="shared" si="7"/>
        <v>1414.3161764705883</v>
      </c>
    </row>
    <row r="105" spans="1:5">
      <c r="A105">
        <v>104</v>
      </c>
      <c r="B105">
        <f t="shared" si="4"/>
        <v>13730</v>
      </c>
      <c r="C105">
        <f t="shared" si="5"/>
        <v>180356</v>
      </c>
      <c r="D105">
        <f t="shared" si="6"/>
        <v>194086</v>
      </c>
      <c r="E105">
        <f t="shared" si="7"/>
        <v>1427.1029411764705</v>
      </c>
    </row>
    <row r="106" spans="1:5">
      <c r="A106">
        <v>105</v>
      </c>
      <c r="B106">
        <f t="shared" si="4"/>
        <v>13741</v>
      </c>
      <c r="C106">
        <f t="shared" si="5"/>
        <v>182084</v>
      </c>
      <c r="D106">
        <f t="shared" si="6"/>
        <v>195825</v>
      </c>
      <c r="E106">
        <f t="shared" si="7"/>
        <v>1439.8897058823529</v>
      </c>
    </row>
    <row r="107" spans="1:5">
      <c r="A107">
        <v>106</v>
      </c>
      <c r="B107">
        <f t="shared" si="4"/>
        <v>13752</v>
      </c>
      <c r="C107">
        <f t="shared" si="5"/>
        <v>183812</v>
      </c>
      <c r="D107">
        <f t="shared" si="6"/>
        <v>197564</v>
      </c>
      <c r="E107">
        <f t="shared" si="7"/>
        <v>1452.6764705882354</v>
      </c>
    </row>
    <row r="108" spans="1:5">
      <c r="A108">
        <v>107</v>
      </c>
      <c r="B108">
        <f t="shared" si="4"/>
        <v>13763</v>
      </c>
      <c r="C108">
        <f t="shared" si="5"/>
        <v>185540</v>
      </c>
      <c r="D108">
        <f t="shared" si="6"/>
        <v>199303</v>
      </c>
      <c r="E108">
        <f t="shared" si="7"/>
        <v>1465.4632352941176</v>
      </c>
    </row>
    <row r="109" spans="1:5">
      <c r="A109">
        <v>108</v>
      </c>
      <c r="B109">
        <f t="shared" si="4"/>
        <v>13774</v>
      </c>
      <c r="C109">
        <f t="shared" si="5"/>
        <v>187268</v>
      </c>
      <c r="D109">
        <f t="shared" si="6"/>
        <v>201042</v>
      </c>
      <c r="E109">
        <f t="shared" si="7"/>
        <v>1478.25</v>
      </c>
    </row>
    <row r="110" spans="1:5">
      <c r="A110">
        <v>109</v>
      </c>
      <c r="B110">
        <f t="shared" si="4"/>
        <v>13785</v>
      </c>
      <c r="C110">
        <f t="shared" si="5"/>
        <v>188996</v>
      </c>
      <c r="D110">
        <f t="shared" si="6"/>
        <v>202781</v>
      </c>
      <c r="E110">
        <f t="shared" si="7"/>
        <v>1491.0367647058824</v>
      </c>
    </row>
    <row r="111" spans="1:5">
      <c r="A111">
        <v>110</v>
      </c>
      <c r="B111">
        <f t="shared" si="4"/>
        <v>13796</v>
      </c>
      <c r="C111">
        <f t="shared" si="5"/>
        <v>190724</v>
      </c>
      <c r="D111">
        <f t="shared" si="6"/>
        <v>204520</v>
      </c>
      <c r="E111">
        <f t="shared" si="7"/>
        <v>1503.8235294117646</v>
      </c>
    </row>
    <row r="112" spans="1:5">
      <c r="A112">
        <v>111</v>
      </c>
      <c r="B112">
        <f t="shared" si="4"/>
        <v>13807</v>
      </c>
      <c r="C112">
        <f t="shared" si="5"/>
        <v>192452</v>
      </c>
      <c r="D112">
        <f t="shared" si="6"/>
        <v>206259</v>
      </c>
      <c r="E112">
        <f t="shared" si="7"/>
        <v>1516.6102941176471</v>
      </c>
    </row>
    <row r="113" spans="1:5">
      <c r="A113">
        <v>112</v>
      </c>
      <c r="B113">
        <f t="shared" si="4"/>
        <v>13818</v>
      </c>
      <c r="C113">
        <f t="shared" si="5"/>
        <v>194180</v>
      </c>
      <c r="D113">
        <f t="shared" si="6"/>
        <v>207998</v>
      </c>
      <c r="E113">
        <f t="shared" si="7"/>
        <v>1529.3970588235295</v>
      </c>
    </row>
    <row r="114" spans="1:5">
      <c r="A114">
        <v>113</v>
      </c>
      <c r="B114">
        <f t="shared" si="4"/>
        <v>13829</v>
      </c>
      <c r="C114">
        <f t="shared" si="5"/>
        <v>195908</v>
      </c>
      <c r="D114">
        <f t="shared" si="6"/>
        <v>209737</v>
      </c>
      <c r="E114">
        <f t="shared" si="7"/>
        <v>1542.1838235294117</v>
      </c>
    </row>
    <row r="115" spans="1:5">
      <c r="A115">
        <v>114</v>
      </c>
      <c r="B115">
        <f t="shared" si="4"/>
        <v>13840</v>
      </c>
      <c r="C115">
        <f t="shared" si="5"/>
        <v>197636</v>
      </c>
      <c r="D115">
        <f t="shared" si="6"/>
        <v>211476</v>
      </c>
      <c r="E115">
        <f t="shared" si="7"/>
        <v>1554.9705882352941</v>
      </c>
    </row>
    <row r="116" spans="1:5">
      <c r="A116">
        <v>115</v>
      </c>
      <c r="B116">
        <f t="shared" si="4"/>
        <v>13851</v>
      </c>
      <c r="C116">
        <f t="shared" si="5"/>
        <v>199364</v>
      </c>
      <c r="D116">
        <f t="shared" si="6"/>
        <v>213215</v>
      </c>
      <c r="E116">
        <f t="shared" si="7"/>
        <v>1567.7573529411766</v>
      </c>
    </row>
    <row r="117" spans="1:5">
      <c r="A117">
        <v>116</v>
      </c>
      <c r="B117">
        <f t="shared" si="4"/>
        <v>13862</v>
      </c>
      <c r="C117">
        <f t="shared" si="5"/>
        <v>201092</v>
      </c>
      <c r="D117">
        <f t="shared" si="6"/>
        <v>214954</v>
      </c>
      <c r="E117">
        <f t="shared" si="7"/>
        <v>1580.5441176470588</v>
      </c>
    </row>
    <row r="118" spans="1:5">
      <c r="A118">
        <v>117</v>
      </c>
      <c r="B118">
        <f t="shared" si="4"/>
        <v>13873</v>
      </c>
      <c r="C118">
        <f t="shared" si="5"/>
        <v>202820</v>
      </c>
      <c r="D118">
        <f t="shared" si="6"/>
        <v>216693</v>
      </c>
      <c r="E118">
        <f t="shared" si="7"/>
        <v>1593.3308823529412</v>
      </c>
    </row>
    <row r="119" spans="1:5">
      <c r="A119">
        <v>118</v>
      </c>
      <c r="B119">
        <f t="shared" si="4"/>
        <v>13884</v>
      </c>
      <c r="C119">
        <f t="shared" si="5"/>
        <v>204548</v>
      </c>
      <c r="D119">
        <f t="shared" si="6"/>
        <v>218432</v>
      </c>
      <c r="E119">
        <f t="shared" si="7"/>
        <v>1606.1176470588234</v>
      </c>
    </row>
    <row r="120" spans="1:5">
      <c r="A120">
        <v>119</v>
      </c>
      <c r="B120">
        <f t="shared" si="4"/>
        <v>13895</v>
      </c>
      <c r="C120">
        <f t="shared" si="5"/>
        <v>206276</v>
      </c>
      <c r="D120">
        <f t="shared" si="6"/>
        <v>220171</v>
      </c>
      <c r="E120">
        <f t="shared" si="7"/>
        <v>1618.9044117647059</v>
      </c>
    </row>
    <row r="121" spans="1:5">
      <c r="A121">
        <v>120</v>
      </c>
      <c r="B121">
        <f t="shared" si="4"/>
        <v>13906</v>
      </c>
      <c r="C121">
        <f t="shared" si="5"/>
        <v>208004</v>
      </c>
      <c r="D121">
        <f t="shared" si="6"/>
        <v>221910</v>
      </c>
      <c r="E121">
        <f t="shared" si="7"/>
        <v>1631.6911764705883</v>
      </c>
    </row>
    <row r="122" spans="1:5">
      <c r="A122">
        <v>121</v>
      </c>
      <c r="B122">
        <f t="shared" si="4"/>
        <v>13917</v>
      </c>
      <c r="C122">
        <f t="shared" si="5"/>
        <v>209732</v>
      </c>
      <c r="D122">
        <f t="shared" si="6"/>
        <v>223649</v>
      </c>
      <c r="E122">
        <f t="shared" si="7"/>
        <v>1644.4779411764705</v>
      </c>
    </row>
    <row r="123" spans="1:5">
      <c r="A123">
        <v>122</v>
      </c>
      <c r="B123">
        <f t="shared" si="4"/>
        <v>13928</v>
      </c>
      <c r="C123">
        <f t="shared" si="5"/>
        <v>211460</v>
      </c>
      <c r="D123">
        <f t="shared" si="6"/>
        <v>225388</v>
      </c>
      <c r="E123">
        <f t="shared" si="7"/>
        <v>1657.2647058823529</v>
      </c>
    </row>
    <row r="124" spans="1:5">
      <c r="A124">
        <v>123</v>
      </c>
      <c r="B124">
        <f t="shared" si="4"/>
        <v>13939</v>
      </c>
      <c r="C124">
        <f t="shared" si="5"/>
        <v>213188</v>
      </c>
      <c r="D124">
        <f t="shared" si="6"/>
        <v>227127</v>
      </c>
      <c r="E124">
        <f t="shared" si="7"/>
        <v>1670.0514705882354</v>
      </c>
    </row>
    <row r="125" spans="1:5">
      <c r="A125">
        <v>124</v>
      </c>
      <c r="B125">
        <f t="shared" si="4"/>
        <v>13950</v>
      </c>
      <c r="C125">
        <f t="shared" si="5"/>
        <v>214916</v>
      </c>
      <c r="D125">
        <f t="shared" si="6"/>
        <v>228866</v>
      </c>
      <c r="E125">
        <f t="shared" si="7"/>
        <v>1682.8382352941176</v>
      </c>
    </row>
    <row r="126" spans="1:5">
      <c r="A126">
        <v>125</v>
      </c>
      <c r="B126">
        <f t="shared" si="4"/>
        <v>13961</v>
      </c>
      <c r="C126">
        <f t="shared" si="5"/>
        <v>216644</v>
      </c>
      <c r="D126">
        <f t="shared" si="6"/>
        <v>230605</v>
      </c>
      <c r="E126">
        <f t="shared" si="7"/>
        <v>1695.625</v>
      </c>
    </row>
    <row r="127" spans="1:5">
      <c r="A127">
        <v>126</v>
      </c>
      <c r="B127">
        <f t="shared" si="4"/>
        <v>13972</v>
      </c>
      <c r="C127">
        <f t="shared" si="5"/>
        <v>218372</v>
      </c>
      <c r="D127">
        <f t="shared" si="6"/>
        <v>232344</v>
      </c>
      <c r="E127">
        <f t="shared" si="7"/>
        <v>1708.4117647058824</v>
      </c>
    </row>
    <row r="128" spans="1:5">
      <c r="A128">
        <v>127</v>
      </c>
      <c r="B128">
        <f t="shared" si="4"/>
        <v>13983</v>
      </c>
      <c r="C128">
        <f t="shared" si="5"/>
        <v>220100</v>
      </c>
      <c r="D128">
        <f t="shared" si="6"/>
        <v>234083</v>
      </c>
      <c r="E128">
        <f t="shared" si="7"/>
        <v>1721.1985294117646</v>
      </c>
    </row>
    <row r="129" spans="1:5">
      <c r="A129">
        <v>128</v>
      </c>
      <c r="B129">
        <f t="shared" si="4"/>
        <v>13994</v>
      </c>
      <c r="C129">
        <f t="shared" si="5"/>
        <v>221828</v>
      </c>
      <c r="D129">
        <f t="shared" si="6"/>
        <v>235822</v>
      </c>
      <c r="E129">
        <f t="shared" si="7"/>
        <v>1733.9852941176471</v>
      </c>
    </row>
    <row r="130" spans="1:5">
      <c r="A130">
        <v>129</v>
      </c>
      <c r="B130">
        <f t="shared" ref="B130:B137" si="8">9*11^3+5*11^2+A130*11+2</f>
        <v>14005</v>
      </c>
      <c r="C130">
        <f t="shared" ref="C130:C137" si="9">A130*12^3+4*12^2+5*12+8</f>
        <v>223556</v>
      </c>
      <c r="D130">
        <f t="shared" ref="D130:D137" si="10">B130+C130</f>
        <v>237561</v>
      </c>
      <c r="E130">
        <f t="shared" ref="E130:E137" si="11">D130/136</f>
        <v>1746.7720588235295</v>
      </c>
    </row>
    <row r="131" spans="1:5">
      <c r="A131">
        <v>130</v>
      </c>
      <c r="B131">
        <f t="shared" si="8"/>
        <v>14016</v>
      </c>
      <c r="C131">
        <f t="shared" si="9"/>
        <v>225284</v>
      </c>
      <c r="D131">
        <f t="shared" si="10"/>
        <v>239300</v>
      </c>
      <c r="E131">
        <f t="shared" si="11"/>
        <v>1759.5588235294117</v>
      </c>
    </row>
    <row r="132" spans="1:5">
      <c r="A132">
        <v>131</v>
      </c>
      <c r="B132">
        <f t="shared" si="8"/>
        <v>14027</v>
      </c>
      <c r="C132">
        <f t="shared" si="9"/>
        <v>227012</v>
      </c>
      <c r="D132">
        <f t="shared" si="10"/>
        <v>241039</v>
      </c>
      <c r="E132">
        <f t="shared" si="11"/>
        <v>1772.3455882352941</v>
      </c>
    </row>
    <row r="133" spans="1:5">
      <c r="A133">
        <v>132</v>
      </c>
      <c r="B133">
        <f t="shared" si="8"/>
        <v>14038</v>
      </c>
      <c r="C133">
        <f t="shared" si="9"/>
        <v>228740</v>
      </c>
      <c r="D133">
        <f t="shared" si="10"/>
        <v>242778</v>
      </c>
      <c r="E133">
        <f t="shared" si="11"/>
        <v>1785.1323529411766</v>
      </c>
    </row>
    <row r="134" spans="1:5">
      <c r="A134">
        <v>133</v>
      </c>
      <c r="B134">
        <f t="shared" si="8"/>
        <v>14049</v>
      </c>
      <c r="C134">
        <f t="shared" si="9"/>
        <v>230468</v>
      </c>
      <c r="D134">
        <f t="shared" si="10"/>
        <v>244517</v>
      </c>
      <c r="E134">
        <f t="shared" si="11"/>
        <v>1797.9191176470588</v>
      </c>
    </row>
    <row r="135" spans="1:5">
      <c r="A135">
        <v>134</v>
      </c>
      <c r="B135">
        <f t="shared" si="8"/>
        <v>14060</v>
      </c>
      <c r="C135">
        <f t="shared" si="9"/>
        <v>232196</v>
      </c>
      <c r="D135">
        <f t="shared" si="10"/>
        <v>246256</v>
      </c>
      <c r="E135">
        <f t="shared" si="11"/>
        <v>1810.7058823529412</v>
      </c>
    </row>
    <row r="136" spans="1:5">
      <c r="A136">
        <v>135</v>
      </c>
      <c r="B136">
        <f t="shared" si="8"/>
        <v>14071</v>
      </c>
      <c r="C136">
        <f t="shared" si="9"/>
        <v>233924</v>
      </c>
      <c r="D136">
        <f t="shared" si="10"/>
        <v>247995</v>
      </c>
      <c r="E136">
        <f t="shared" si="11"/>
        <v>1823.4926470588234</v>
      </c>
    </row>
    <row r="137" spans="1:5">
      <c r="A137">
        <v>136</v>
      </c>
      <c r="B137">
        <f t="shared" si="8"/>
        <v>14082</v>
      </c>
      <c r="C137">
        <f t="shared" si="9"/>
        <v>235652</v>
      </c>
      <c r="D137">
        <f t="shared" si="10"/>
        <v>249734</v>
      </c>
      <c r="E137">
        <f t="shared" si="11"/>
        <v>1836.2794117647059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6"/>
  <sheetViews>
    <sheetView workbookViewId="0">
      <selection activeCell="E6" sqref="E6"/>
    </sheetView>
  </sheetViews>
  <sheetFormatPr defaultRowHeight="15"/>
  <sheetData>
    <row r="1" spans="1:5">
      <c r="A1">
        <v>0</v>
      </c>
      <c r="B1">
        <f>A1*13^3+10*13^2+0+4</f>
        <v>1694</v>
      </c>
      <c r="C1">
        <f>1*18^3+13*18^2+A1*18+3</f>
        <v>10047</v>
      </c>
      <c r="D1">
        <f>B1+C1</f>
        <v>11741</v>
      </c>
      <c r="E1">
        <f>D1/184</f>
        <v>63.809782608695649</v>
      </c>
    </row>
    <row r="2" spans="1:5">
      <c r="A2">
        <v>1</v>
      </c>
      <c r="B2">
        <f>A2*13^3+10*13^2+0+4</f>
        <v>3891</v>
      </c>
      <c r="C2">
        <f t="shared" ref="C2:C65" si="0">1*18^3+13*18^2+A2*18+3</f>
        <v>10065</v>
      </c>
      <c r="D2">
        <f t="shared" ref="D2:D65" si="1">B2+C2</f>
        <v>13956</v>
      </c>
      <c r="E2">
        <f t="shared" ref="E2:E65" si="2">D2/184</f>
        <v>75.847826086956516</v>
      </c>
    </row>
    <row r="3" spans="1:5">
      <c r="A3">
        <v>2</v>
      </c>
      <c r="B3">
        <f t="shared" ref="B3:B65" si="3">A3*13^3+10*13^2+0+4</f>
        <v>6088</v>
      </c>
      <c r="C3">
        <f t="shared" si="0"/>
        <v>10083</v>
      </c>
      <c r="D3">
        <f t="shared" si="1"/>
        <v>16171</v>
      </c>
      <c r="E3">
        <f t="shared" si="2"/>
        <v>87.885869565217391</v>
      </c>
    </row>
    <row r="4" spans="1:5">
      <c r="A4">
        <v>3</v>
      </c>
      <c r="B4">
        <f t="shared" si="3"/>
        <v>8285</v>
      </c>
      <c r="C4">
        <f t="shared" si="0"/>
        <v>10101</v>
      </c>
      <c r="D4">
        <f t="shared" si="1"/>
        <v>18386</v>
      </c>
      <c r="E4">
        <f t="shared" si="2"/>
        <v>99.923913043478265</v>
      </c>
    </row>
    <row r="5" spans="1:5">
      <c r="A5">
        <v>4</v>
      </c>
      <c r="B5">
        <f t="shared" si="3"/>
        <v>10482</v>
      </c>
      <c r="C5">
        <f t="shared" si="0"/>
        <v>10119</v>
      </c>
      <c r="D5">
        <f t="shared" si="1"/>
        <v>20601</v>
      </c>
      <c r="E5">
        <f t="shared" si="2"/>
        <v>111.96195652173913</v>
      </c>
    </row>
    <row r="6" spans="1:5">
      <c r="A6">
        <v>5</v>
      </c>
      <c r="B6">
        <f t="shared" si="3"/>
        <v>12679</v>
      </c>
      <c r="C6">
        <f t="shared" si="0"/>
        <v>10137</v>
      </c>
      <c r="D6">
        <f t="shared" si="1"/>
        <v>22816</v>
      </c>
      <c r="E6" s="1">
        <f t="shared" si="2"/>
        <v>124</v>
      </c>
    </row>
    <row r="7" spans="1:5">
      <c r="A7">
        <v>6</v>
      </c>
      <c r="B7">
        <f t="shared" si="3"/>
        <v>14876</v>
      </c>
      <c r="C7">
        <f t="shared" si="0"/>
        <v>10155</v>
      </c>
      <c r="D7">
        <f t="shared" si="1"/>
        <v>25031</v>
      </c>
      <c r="E7">
        <f t="shared" si="2"/>
        <v>136.03804347826087</v>
      </c>
    </row>
    <row r="8" spans="1:5">
      <c r="A8">
        <v>7</v>
      </c>
      <c r="B8">
        <f t="shared" si="3"/>
        <v>17073</v>
      </c>
      <c r="C8">
        <f t="shared" si="0"/>
        <v>10173</v>
      </c>
      <c r="D8">
        <f t="shared" si="1"/>
        <v>27246</v>
      </c>
      <c r="E8">
        <f t="shared" si="2"/>
        <v>148.07608695652175</v>
      </c>
    </row>
    <row r="9" spans="1:5">
      <c r="A9">
        <v>8</v>
      </c>
      <c r="B9">
        <f t="shared" si="3"/>
        <v>19270</v>
      </c>
      <c r="C9">
        <f t="shared" si="0"/>
        <v>10191</v>
      </c>
      <c r="D9">
        <f t="shared" si="1"/>
        <v>29461</v>
      </c>
      <c r="E9">
        <f t="shared" si="2"/>
        <v>160.1141304347826</v>
      </c>
    </row>
    <row r="10" spans="1:5">
      <c r="A10">
        <v>9</v>
      </c>
      <c r="B10">
        <f t="shared" si="3"/>
        <v>21467</v>
      </c>
      <c r="C10">
        <f t="shared" si="0"/>
        <v>10209</v>
      </c>
      <c r="D10">
        <f t="shared" si="1"/>
        <v>31676</v>
      </c>
      <c r="E10">
        <f t="shared" si="2"/>
        <v>172.15217391304347</v>
      </c>
    </row>
    <row r="11" spans="1:5">
      <c r="A11">
        <v>10</v>
      </c>
      <c r="B11">
        <f t="shared" si="3"/>
        <v>23664</v>
      </c>
      <c r="C11">
        <f t="shared" si="0"/>
        <v>10227</v>
      </c>
      <c r="D11">
        <f t="shared" si="1"/>
        <v>33891</v>
      </c>
      <c r="E11">
        <f t="shared" si="2"/>
        <v>184.19021739130434</v>
      </c>
    </row>
    <row r="12" spans="1:5">
      <c r="A12">
        <v>11</v>
      </c>
      <c r="B12">
        <f t="shared" si="3"/>
        <v>25861</v>
      </c>
      <c r="C12">
        <f t="shared" si="0"/>
        <v>10245</v>
      </c>
      <c r="D12">
        <f t="shared" si="1"/>
        <v>36106</v>
      </c>
      <c r="E12">
        <f t="shared" si="2"/>
        <v>196.22826086956522</v>
      </c>
    </row>
    <row r="13" spans="1:5">
      <c r="A13">
        <v>12</v>
      </c>
      <c r="B13">
        <f t="shared" si="3"/>
        <v>28058</v>
      </c>
      <c r="C13">
        <f t="shared" si="0"/>
        <v>10263</v>
      </c>
      <c r="D13">
        <f t="shared" si="1"/>
        <v>38321</v>
      </c>
      <c r="E13">
        <f t="shared" si="2"/>
        <v>208.26630434782609</v>
      </c>
    </row>
    <row r="14" spans="1:5">
      <c r="A14">
        <v>13</v>
      </c>
      <c r="B14">
        <f t="shared" si="3"/>
        <v>30255</v>
      </c>
      <c r="C14">
        <f t="shared" si="0"/>
        <v>10281</v>
      </c>
      <c r="D14">
        <f t="shared" si="1"/>
        <v>40536</v>
      </c>
      <c r="E14">
        <f t="shared" si="2"/>
        <v>220.30434782608697</v>
      </c>
    </row>
    <row r="15" spans="1:5">
      <c r="A15">
        <v>14</v>
      </c>
      <c r="B15">
        <f t="shared" si="3"/>
        <v>32452</v>
      </c>
      <c r="C15">
        <f t="shared" si="0"/>
        <v>10299</v>
      </c>
      <c r="D15">
        <f t="shared" si="1"/>
        <v>42751</v>
      </c>
      <c r="E15">
        <f t="shared" si="2"/>
        <v>232.34239130434781</v>
      </c>
    </row>
    <row r="16" spans="1:5">
      <c r="A16">
        <v>15</v>
      </c>
      <c r="B16">
        <f t="shared" si="3"/>
        <v>34649</v>
      </c>
      <c r="C16">
        <f t="shared" si="0"/>
        <v>10317</v>
      </c>
      <c r="D16">
        <f t="shared" si="1"/>
        <v>44966</v>
      </c>
      <c r="E16">
        <f t="shared" si="2"/>
        <v>244.38043478260869</v>
      </c>
    </row>
    <row r="17" spans="1:5">
      <c r="A17">
        <v>16</v>
      </c>
      <c r="B17">
        <f t="shared" si="3"/>
        <v>36846</v>
      </c>
      <c r="C17">
        <f t="shared" si="0"/>
        <v>10335</v>
      </c>
      <c r="D17">
        <f t="shared" si="1"/>
        <v>47181</v>
      </c>
      <c r="E17">
        <f t="shared" si="2"/>
        <v>256.41847826086956</v>
      </c>
    </row>
    <row r="18" spans="1:5">
      <c r="A18">
        <v>17</v>
      </c>
      <c r="B18">
        <f t="shared" si="3"/>
        <v>39043</v>
      </c>
      <c r="C18">
        <f t="shared" si="0"/>
        <v>10353</v>
      </c>
      <c r="D18">
        <f t="shared" si="1"/>
        <v>49396</v>
      </c>
      <c r="E18">
        <f t="shared" si="2"/>
        <v>268.45652173913044</v>
      </c>
    </row>
    <row r="19" spans="1:5">
      <c r="A19">
        <v>18</v>
      </c>
      <c r="B19">
        <f t="shared" si="3"/>
        <v>41240</v>
      </c>
      <c r="C19">
        <f t="shared" si="0"/>
        <v>10371</v>
      </c>
      <c r="D19">
        <f t="shared" si="1"/>
        <v>51611</v>
      </c>
      <c r="E19">
        <f t="shared" si="2"/>
        <v>280.49456521739131</v>
      </c>
    </row>
    <row r="20" spans="1:5">
      <c r="A20">
        <v>19</v>
      </c>
      <c r="B20">
        <f t="shared" si="3"/>
        <v>43437</v>
      </c>
      <c r="C20">
        <f t="shared" si="0"/>
        <v>10389</v>
      </c>
      <c r="D20">
        <f t="shared" si="1"/>
        <v>53826</v>
      </c>
      <c r="E20">
        <f t="shared" si="2"/>
        <v>292.53260869565219</v>
      </c>
    </row>
    <row r="21" spans="1:5">
      <c r="A21">
        <v>20</v>
      </c>
      <c r="B21">
        <f t="shared" si="3"/>
        <v>45634</v>
      </c>
      <c r="C21">
        <f t="shared" si="0"/>
        <v>10407</v>
      </c>
      <c r="D21">
        <f t="shared" si="1"/>
        <v>56041</v>
      </c>
      <c r="E21">
        <f t="shared" si="2"/>
        <v>304.57065217391306</v>
      </c>
    </row>
    <row r="22" spans="1:5">
      <c r="A22">
        <v>21</v>
      </c>
      <c r="B22">
        <f t="shared" si="3"/>
        <v>47831</v>
      </c>
      <c r="C22">
        <f t="shared" si="0"/>
        <v>10425</v>
      </c>
      <c r="D22">
        <f t="shared" si="1"/>
        <v>58256</v>
      </c>
      <c r="E22">
        <f t="shared" si="2"/>
        <v>316.60869565217394</v>
      </c>
    </row>
    <row r="23" spans="1:5">
      <c r="A23">
        <v>22</v>
      </c>
      <c r="B23">
        <f t="shared" si="3"/>
        <v>50028</v>
      </c>
      <c r="C23">
        <f t="shared" si="0"/>
        <v>10443</v>
      </c>
      <c r="D23">
        <f t="shared" si="1"/>
        <v>60471</v>
      </c>
      <c r="E23">
        <f t="shared" si="2"/>
        <v>328.64673913043481</v>
      </c>
    </row>
    <row r="24" spans="1:5">
      <c r="A24">
        <v>23</v>
      </c>
      <c r="B24">
        <f t="shared" si="3"/>
        <v>52225</v>
      </c>
      <c r="C24">
        <f t="shared" si="0"/>
        <v>10461</v>
      </c>
      <c r="D24">
        <f t="shared" si="1"/>
        <v>62686</v>
      </c>
      <c r="E24">
        <f t="shared" si="2"/>
        <v>340.68478260869563</v>
      </c>
    </row>
    <row r="25" spans="1:5">
      <c r="A25">
        <v>24</v>
      </c>
      <c r="B25">
        <f t="shared" si="3"/>
        <v>54422</v>
      </c>
      <c r="C25">
        <f t="shared" si="0"/>
        <v>10479</v>
      </c>
      <c r="D25">
        <f t="shared" si="1"/>
        <v>64901</v>
      </c>
      <c r="E25">
        <f t="shared" si="2"/>
        <v>352.7228260869565</v>
      </c>
    </row>
    <row r="26" spans="1:5">
      <c r="A26">
        <v>25</v>
      </c>
      <c r="B26">
        <f t="shared" si="3"/>
        <v>56619</v>
      </c>
      <c r="C26">
        <f t="shared" si="0"/>
        <v>10497</v>
      </c>
      <c r="D26">
        <f t="shared" si="1"/>
        <v>67116</v>
      </c>
      <c r="E26">
        <f t="shared" si="2"/>
        <v>364.76086956521738</v>
      </c>
    </row>
    <row r="27" spans="1:5">
      <c r="A27">
        <v>26</v>
      </c>
      <c r="B27">
        <f t="shared" si="3"/>
        <v>58816</v>
      </c>
      <c r="C27">
        <f t="shared" si="0"/>
        <v>10515</v>
      </c>
      <c r="D27">
        <f t="shared" si="1"/>
        <v>69331</v>
      </c>
      <c r="E27">
        <f t="shared" si="2"/>
        <v>376.79891304347825</v>
      </c>
    </row>
    <row r="28" spans="1:5">
      <c r="A28">
        <v>27</v>
      </c>
      <c r="B28">
        <f t="shared" si="3"/>
        <v>61013</v>
      </c>
      <c r="C28">
        <f t="shared" si="0"/>
        <v>10533</v>
      </c>
      <c r="D28">
        <f t="shared" si="1"/>
        <v>71546</v>
      </c>
      <c r="E28">
        <f t="shared" si="2"/>
        <v>388.83695652173913</v>
      </c>
    </row>
    <row r="29" spans="1:5">
      <c r="A29">
        <v>28</v>
      </c>
      <c r="B29">
        <f t="shared" si="3"/>
        <v>63210</v>
      </c>
      <c r="C29">
        <f t="shared" si="0"/>
        <v>10551</v>
      </c>
      <c r="D29">
        <f t="shared" si="1"/>
        <v>73761</v>
      </c>
      <c r="E29">
        <f t="shared" si="2"/>
        <v>400.875</v>
      </c>
    </row>
    <row r="30" spans="1:5">
      <c r="A30">
        <v>29</v>
      </c>
      <c r="B30">
        <f t="shared" si="3"/>
        <v>65407</v>
      </c>
      <c r="C30">
        <f t="shared" si="0"/>
        <v>10569</v>
      </c>
      <c r="D30">
        <f t="shared" si="1"/>
        <v>75976</v>
      </c>
      <c r="E30">
        <f t="shared" si="2"/>
        <v>412.91304347826087</v>
      </c>
    </row>
    <row r="31" spans="1:5">
      <c r="A31">
        <v>30</v>
      </c>
      <c r="B31">
        <f t="shared" si="3"/>
        <v>67604</v>
      </c>
      <c r="C31">
        <f t="shared" si="0"/>
        <v>10587</v>
      </c>
      <c r="D31">
        <f t="shared" si="1"/>
        <v>78191</v>
      </c>
      <c r="E31">
        <f t="shared" si="2"/>
        <v>424.95108695652175</v>
      </c>
    </row>
    <row r="32" spans="1:5">
      <c r="A32">
        <v>31</v>
      </c>
      <c r="B32">
        <f t="shared" si="3"/>
        <v>69801</v>
      </c>
      <c r="C32">
        <f t="shared" si="0"/>
        <v>10605</v>
      </c>
      <c r="D32">
        <f t="shared" si="1"/>
        <v>80406</v>
      </c>
      <c r="E32">
        <f t="shared" si="2"/>
        <v>436.98913043478262</v>
      </c>
    </row>
    <row r="33" spans="1:5">
      <c r="A33">
        <v>32</v>
      </c>
      <c r="B33">
        <f t="shared" si="3"/>
        <v>71998</v>
      </c>
      <c r="C33">
        <f t="shared" si="0"/>
        <v>10623</v>
      </c>
      <c r="D33">
        <f t="shared" si="1"/>
        <v>82621</v>
      </c>
      <c r="E33">
        <f t="shared" si="2"/>
        <v>449.0271739130435</v>
      </c>
    </row>
    <row r="34" spans="1:5">
      <c r="A34">
        <v>33</v>
      </c>
      <c r="B34">
        <f t="shared" si="3"/>
        <v>74195</v>
      </c>
      <c r="C34">
        <f t="shared" si="0"/>
        <v>10641</v>
      </c>
      <c r="D34">
        <f t="shared" si="1"/>
        <v>84836</v>
      </c>
      <c r="E34">
        <f t="shared" si="2"/>
        <v>461.06521739130437</v>
      </c>
    </row>
    <row r="35" spans="1:5">
      <c r="A35">
        <v>34</v>
      </c>
      <c r="B35">
        <f t="shared" si="3"/>
        <v>76392</v>
      </c>
      <c r="C35">
        <f t="shared" si="0"/>
        <v>10659</v>
      </c>
      <c r="D35">
        <f t="shared" si="1"/>
        <v>87051</v>
      </c>
      <c r="E35">
        <f t="shared" si="2"/>
        <v>473.10326086956519</v>
      </c>
    </row>
    <row r="36" spans="1:5">
      <c r="A36">
        <v>35</v>
      </c>
      <c r="B36">
        <f t="shared" si="3"/>
        <v>78589</v>
      </c>
      <c r="C36">
        <f t="shared" si="0"/>
        <v>10677</v>
      </c>
      <c r="D36">
        <f t="shared" si="1"/>
        <v>89266</v>
      </c>
      <c r="E36">
        <f t="shared" si="2"/>
        <v>485.14130434782606</v>
      </c>
    </row>
    <row r="37" spans="1:5">
      <c r="A37">
        <v>36</v>
      </c>
      <c r="B37">
        <f t="shared" si="3"/>
        <v>80786</v>
      </c>
      <c r="C37">
        <f t="shared" si="0"/>
        <v>10695</v>
      </c>
      <c r="D37">
        <f t="shared" si="1"/>
        <v>91481</v>
      </c>
      <c r="E37">
        <f t="shared" si="2"/>
        <v>497.17934782608694</v>
      </c>
    </row>
    <row r="38" spans="1:5">
      <c r="A38">
        <v>37</v>
      </c>
      <c r="B38">
        <f t="shared" si="3"/>
        <v>82983</v>
      </c>
      <c r="C38">
        <f t="shared" si="0"/>
        <v>10713</v>
      </c>
      <c r="D38">
        <f t="shared" si="1"/>
        <v>93696</v>
      </c>
      <c r="E38">
        <f t="shared" si="2"/>
        <v>509.21739130434781</v>
      </c>
    </row>
    <row r="39" spans="1:5">
      <c r="A39">
        <v>38</v>
      </c>
      <c r="B39">
        <f t="shared" si="3"/>
        <v>85180</v>
      </c>
      <c r="C39">
        <f t="shared" si="0"/>
        <v>10731</v>
      </c>
      <c r="D39">
        <f t="shared" si="1"/>
        <v>95911</v>
      </c>
      <c r="E39">
        <f t="shared" si="2"/>
        <v>521.25543478260875</v>
      </c>
    </row>
    <row r="40" spans="1:5">
      <c r="A40">
        <v>39</v>
      </c>
      <c r="B40">
        <f t="shared" si="3"/>
        <v>87377</v>
      </c>
      <c r="C40">
        <f t="shared" si="0"/>
        <v>10749</v>
      </c>
      <c r="D40">
        <f t="shared" si="1"/>
        <v>98126</v>
      </c>
      <c r="E40">
        <f t="shared" si="2"/>
        <v>533.29347826086962</v>
      </c>
    </row>
    <row r="41" spans="1:5">
      <c r="A41">
        <v>40</v>
      </c>
      <c r="B41">
        <f t="shared" si="3"/>
        <v>89574</v>
      </c>
      <c r="C41">
        <f t="shared" si="0"/>
        <v>10767</v>
      </c>
      <c r="D41">
        <f t="shared" si="1"/>
        <v>100341</v>
      </c>
      <c r="E41">
        <f t="shared" si="2"/>
        <v>545.33152173913038</v>
      </c>
    </row>
    <row r="42" spans="1:5">
      <c r="A42">
        <v>41</v>
      </c>
      <c r="B42">
        <f t="shared" si="3"/>
        <v>91771</v>
      </c>
      <c r="C42">
        <f t="shared" si="0"/>
        <v>10785</v>
      </c>
      <c r="D42">
        <f t="shared" si="1"/>
        <v>102556</v>
      </c>
      <c r="E42">
        <f t="shared" si="2"/>
        <v>557.36956521739125</v>
      </c>
    </row>
    <row r="43" spans="1:5">
      <c r="A43">
        <v>42</v>
      </c>
      <c r="B43">
        <f t="shared" si="3"/>
        <v>93968</v>
      </c>
      <c r="C43">
        <f t="shared" si="0"/>
        <v>10803</v>
      </c>
      <c r="D43">
        <f t="shared" si="1"/>
        <v>104771</v>
      </c>
      <c r="E43">
        <f t="shared" si="2"/>
        <v>569.40760869565213</v>
      </c>
    </row>
    <row r="44" spans="1:5">
      <c r="A44">
        <v>43</v>
      </c>
      <c r="B44">
        <f t="shared" si="3"/>
        <v>96165</v>
      </c>
      <c r="C44">
        <f t="shared" si="0"/>
        <v>10821</v>
      </c>
      <c r="D44">
        <f t="shared" si="1"/>
        <v>106986</v>
      </c>
      <c r="E44">
        <f t="shared" si="2"/>
        <v>581.445652173913</v>
      </c>
    </row>
    <row r="45" spans="1:5">
      <c r="A45">
        <v>44</v>
      </c>
      <c r="B45">
        <f t="shared" si="3"/>
        <v>98362</v>
      </c>
      <c r="C45">
        <f t="shared" si="0"/>
        <v>10839</v>
      </c>
      <c r="D45">
        <f t="shared" si="1"/>
        <v>109201</v>
      </c>
      <c r="E45">
        <f t="shared" si="2"/>
        <v>593.48369565217388</v>
      </c>
    </row>
    <row r="46" spans="1:5">
      <c r="A46">
        <v>45</v>
      </c>
      <c r="B46">
        <f t="shared" si="3"/>
        <v>100559</v>
      </c>
      <c r="C46">
        <f t="shared" si="0"/>
        <v>10857</v>
      </c>
      <c r="D46">
        <f t="shared" si="1"/>
        <v>111416</v>
      </c>
      <c r="E46">
        <f t="shared" si="2"/>
        <v>605.52173913043475</v>
      </c>
    </row>
    <row r="47" spans="1:5">
      <c r="A47">
        <v>46</v>
      </c>
      <c r="B47">
        <f t="shared" si="3"/>
        <v>102756</v>
      </c>
      <c r="C47">
        <f t="shared" si="0"/>
        <v>10875</v>
      </c>
      <c r="D47">
        <f t="shared" si="1"/>
        <v>113631</v>
      </c>
      <c r="E47">
        <f t="shared" si="2"/>
        <v>617.55978260869563</v>
      </c>
    </row>
    <row r="48" spans="1:5">
      <c r="A48">
        <v>47</v>
      </c>
      <c r="B48">
        <f t="shared" si="3"/>
        <v>104953</v>
      </c>
      <c r="C48">
        <f t="shared" si="0"/>
        <v>10893</v>
      </c>
      <c r="D48">
        <f t="shared" si="1"/>
        <v>115846</v>
      </c>
      <c r="E48">
        <f t="shared" si="2"/>
        <v>629.5978260869565</v>
      </c>
    </row>
    <row r="49" spans="1:5">
      <c r="A49">
        <v>48</v>
      </c>
      <c r="B49">
        <f t="shared" si="3"/>
        <v>107150</v>
      </c>
      <c r="C49">
        <f t="shared" si="0"/>
        <v>10911</v>
      </c>
      <c r="D49">
        <f t="shared" si="1"/>
        <v>118061</v>
      </c>
      <c r="E49">
        <f t="shared" si="2"/>
        <v>641.63586956521738</v>
      </c>
    </row>
    <row r="50" spans="1:5">
      <c r="A50">
        <v>49</v>
      </c>
      <c r="B50">
        <f t="shared" si="3"/>
        <v>109347</v>
      </c>
      <c r="C50">
        <f t="shared" si="0"/>
        <v>10929</v>
      </c>
      <c r="D50">
        <f t="shared" si="1"/>
        <v>120276</v>
      </c>
      <c r="E50">
        <f t="shared" si="2"/>
        <v>653.67391304347825</v>
      </c>
    </row>
    <row r="51" spans="1:5">
      <c r="A51">
        <v>50</v>
      </c>
      <c r="B51">
        <f t="shared" si="3"/>
        <v>111544</v>
      </c>
      <c r="C51">
        <f t="shared" si="0"/>
        <v>10947</v>
      </c>
      <c r="D51">
        <f t="shared" si="1"/>
        <v>122491</v>
      </c>
      <c r="E51">
        <f t="shared" si="2"/>
        <v>665.71195652173913</v>
      </c>
    </row>
    <row r="52" spans="1:5">
      <c r="A52">
        <v>51</v>
      </c>
      <c r="B52">
        <f t="shared" si="3"/>
        <v>113741</v>
      </c>
      <c r="C52">
        <f t="shared" si="0"/>
        <v>10965</v>
      </c>
      <c r="D52">
        <f t="shared" si="1"/>
        <v>124706</v>
      </c>
      <c r="E52">
        <f t="shared" si="2"/>
        <v>677.75</v>
      </c>
    </row>
    <row r="53" spans="1:5">
      <c r="A53">
        <v>52</v>
      </c>
      <c r="B53">
        <f t="shared" si="3"/>
        <v>115938</v>
      </c>
      <c r="C53">
        <f t="shared" si="0"/>
        <v>10983</v>
      </c>
      <c r="D53">
        <f t="shared" si="1"/>
        <v>126921</v>
      </c>
      <c r="E53">
        <f t="shared" si="2"/>
        <v>689.78804347826087</v>
      </c>
    </row>
    <row r="54" spans="1:5">
      <c r="A54">
        <v>53</v>
      </c>
      <c r="B54">
        <f t="shared" si="3"/>
        <v>118135</v>
      </c>
      <c r="C54">
        <f t="shared" si="0"/>
        <v>11001</v>
      </c>
      <c r="D54">
        <f t="shared" si="1"/>
        <v>129136</v>
      </c>
      <c r="E54">
        <f t="shared" si="2"/>
        <v>701.82608695652175</v>
      </c>
    </row>
    <row r="55" spans="1:5">
      <c r="A55">
        <v>54</v>
      </c>
      <c r="B55">
        <f t="shared" si="3"/>
        <v>120332</v>
      </c>
      <c r="C55">
        <f t="shared" si="0"/>
        <v>11019</v>
      </c>
      <c r="D55">
        <f t="shared" si="1"/>
        <v>131351</v>
      </c>
      <c r="E55">
        <f t="shared" si="2"/>
        <v>713.86413043478262</v>
      </c>
    </row>
    <row r="56" spans="1:5">
      <c r="A56">
        <v>55</v>
      </c>
      <c r="B56">
        <f t="shared" si="3"/>
        <v>122529</v>
      </c>
      <c r="C56">
        <f t="shared" si="0"/>
        <v>11037</v>
      </c>
      <c r="D56">
        <f t="shared" si="1"/>
        <v>133566</v>
      </c>
      <c r="E56">
        <f t="shared" si="2"/>
        <v>725.9021739130435</v>
      </c>
    </row>
    <row r="57" spans="1:5">
      <c r="A57">
        <v>56</v>
      </c>
      <c r="B57">
        <f t="shared" si="3"/>
        <v>124726</v>
      </c>
      <c r="C57">
        <f t="shared" si="0"/>
        <v>11055</v>
      </c>
      <c r="D57">
        <f t="shared" si="1"/>
        <v>135781</v>
      </c>
      <c r="E57">
        <f t="shared" si="2"/>
        <v>737.94021739130437</v>
      </c>
    </row>
    <row r="58" spans="1:5">
      <c r="A58">
        <v>57</v>
      </c>
      <c r="B58">
        <f t="shared" si="3"/>
        <v>126923</v>
      </c>
      <c r="C58">
        <f t="shared" si="0"/>
        <v>11073</v>
      </c>
      <c r="D58">
        <f t="shared" si="1"/>
        <v>137996</v>
      </c>
      <c r="E58">
        <f t="shared" si="2"/>
        <v>749.97826086956525</v>
      </c>
    </row>
    <row r="59" spans="1:5">
      <c r="A59">
        <v>58</v>
      </c>
      <c r="B59">
        <f t="shared" si="3"/>
        <v>129120</v>
      </c>
      <c r="C59">
        <f t="shared" si="0"/>
        <v>11091</v>
      </c>
      <c r="D59">
        <f t="shared" si="1"/>
        <v>140211</v>
      </c>
      <c r="E59">
        <f t="shared" si="2"/>
        <v>762.01630434782612</v>
      </c>
    </row>
    <row r="60" spans="1:5">
      <c r="A60">
        <v>59</v>
      </c>
      <c r="B60">
        <f t="shared" si="3"/>
        <v>131317</v>
      </c>
      <c r="C60">
        <f t="shared" si="0"/>
        <v>11109</v>
      </c>
      <c r="D60">
        <f t="shared" si="1"/>
        <v>142426</v>
      </c>
      <c r="E60">
        <f t="shared" si="2"/>
        <v>774.054347826087</v>
      </c>
    </row>
    <row r="61" spans="1:5">
      <c r="A61">
        <v>60</v>
      </c>
      <c r="B61">
        <f t="shared" si="3"/>
        <v>133514</v>
      </c>
      <c r="C61">
        <f t="shared" si="0"/>
        <v>11127</v>
      </c>
      <c r="D61">
        <f t="shared" si="1"/>
        <v>144641</v>
      </c>
      <c r="E61">
        <f t="shared" si="2"/>
        <v>786.09239130434787</v>
      </c>
    </row>
    <row r="62" spans="1:5">
      <c r="A62">
        <v>61</v>
      </c>
      <c r="B62">
        <f t="shared" si="3"/>
        <v>135711</v>
      </c>
      <c r="C62">
        <f t="shared" si="0"/>
        <v>11145</v>
      </c>
      <c r="D62">
        <f t="shared" si="1"/>
        <v>146856</v>
      </c>
      <c r="E62">
        <f t="shared" si="2"/>
        <v>798.13043478260875</v>
      </c>
    </row>
    <row r="63" spans="1:5">
      <c r="A63">
        <v>62</v>
      </c>
      <c r="B63">
        <f t="shared" si="3"/>
        <v>137908</v>
      </c>
      <c r="C63">
        <f t="shared" si="0"/>
        <v>11163</v>
      </c>
      <c r="D63">
        <f t="shared" si="1"/>
        <v>149071</v>
      </c>
      <c r="E63">
        <f t="shared" si="2"/>
        <v>810.16847826086962</v>
      </c>
    </row>
    <row r="64" spans="1:5">
      <c r="A64">
        <v>63</v>
      </c>
      <c r="B64">
        <f t="shared" si="3"/>
        <v>140105</v>
      </c>
      <c r="C64">
        <f t="shared" si="0"/>
        <v>11181</v>
      </c>
      <c r="D64">
        <f t="shared" si="1"/>
        <v>151286</v>
      </c>
      <c r="E64">
        <f t="shared" si="2"/>
        <v>822.20652173913038</v>
      </c>
    </row>
    <row r="65" spans="1:5">
      <c r="A65">
        <v>64</v>
      </c>
      <c r="B65">
        <f t="shared" si="3"/>
        <v>142302</v>
      </c>
      <c r="C65">
        <f t="shared" si="0"/>
        <v>11199</v>
      </c>
      <c r="D65">
        <f t="shared" si="1"/>
        <v>153501</v>
      </c>
      <c r="E65">
        <f t="shared" si="2"/>
        <v>834.24456521739125</v>
      </c>
    </row>
    <row r="66" spans="1:5">
      <c r="A66">
        <v>65</v>
      </c>
      <c r="B66">
        <f t="shared" ref="B66:B129" si="4">A66*13^3+10*13^2+0+4</f>
        <v>144499</v>
      </c>
      <c r="C66">
        <f t="shared" ref="C66:C129" si="5">1*18^3+13*18^2+A66*18+3</f>
        <v>11217</v>
      </c>
      <c r="D66">
        <f t="shared" ref="D66:D129" si="6">B66+C66</f>
        <v>155716</v>
      </c>
      <c r="E66">
        <f t="shared" ref="E66:E129" si="7">D66/184</f>
        <v>846.28260869565213</v>
      </c>
    </row>
    <row r="67" spans="1:5">
      <c r="A67">
        <v>66</v>
      </c>
      <c r="B67">
        <f t="shared" si="4"/>
        <v>146696</v>
      </c>
      <c r="C67">
        <f t="shared" si="5"/>
        <v>11235</v>
      </c>
      <c r="D67">
        <f t="shared" si="6"/>
        <v>157931</v>
      </c>
      <c r="E67">
        <f t="shared" si="7"/>
        <v>858.320652173913</v>
      </c>
    </row>
    <row r="68" spans="1:5">
      <c r="A68">
        <v>67</v>
      </c>
      <c r="B68">
        <f t="shared" si="4"/>
        <v>148893</v>
      </c>
      <c r="C68">
        <f t="shared" si="5"/>
        <v>11253</v>
      </c>
      <c r="D68">
        <f t="shared" si="6"/>
        <v>160146</v>
      </c>
      <c r="E68">
        <f t="shared" si="7"/>
        <v>870.35869565217388</v>
      </c>
    </row>
    <row r="69" spans="1:5">
      <c r="A69">
        <v>68</v>
      </c>
      <c r="B69">
        <f t="shared" si="4"/>
        <v>151090</v>
      </c>
      <c r="C69">
        <f t="shared" si="5"/>
        <v>11271</v>
      </c>
      <c r="D69">
        <f t="shared" si="6"/>
        <v>162361</v>
      </c>
      <c r="E69">
        <f t="shared" si="7"/>
        <v>882.39673913043475</v>
      </c>
    </row>
    <row r="70" spans="1:5">
      <c r="A70">
        <v>69</v>
      </c>
      <c r="B70">
        <f t="shared" si="4"/>
        <v>153287</v>
      </c>
      <c r="C70">
        <f t="shared" si="5"/>
        <v>11289</v>
      </c>
      <c r="D70">
        <f t="shared" si="6"/>
        <v>164576</v>
      </c>
      <c r="E70">
        <f t="shared" si="7"/>
        <v>894.43478260869563</v>
      </c>
    </row>
    <row r="71" spans="1:5">
      <c r="A71">
        <v>70</v>
      </c>
      <c r="B71">
        <f t="shared" si="4"/>
        <v>155484</v>
      </c>
      <c r="C71">
        <f t="shared" si="5"/>
        <v>11307</v>
      </c>
      <c r="D71">
        <f t="shared" si="6"/>
        <v>166791</v>
      </c>
      <c r="E71">
        <f t="shared" si="7"/>
        <v>906.4728260869565</v>
      </c>
    </row>
    <row r="72" spans="1:5">
      <c r="A72">
        <v>71</v>
      </c>
      <c r="B72">
        <f t="shared" si="4"/>
        <v>157681</v>
      </c>
      <c r="C72">
        <f t="shared" si="5"/>
        <v>11325</v>
      </c>
      <c r="D72">
        <f t="shared" si="6"/>
        <v>169006</v>
      </c>
      <c r="E72">
        <f t="shared" si="7"/>
        <v>918.51086956521738</v>
      </c>
    </row>
    <row r="73" spans="1:5">
      <c r="A73">
        <v>72</v>
      </c>
      <c r="B73">
        <f t="shared" si="4"/>
        <v>159878</v>
      </c>
      <c r="C73">
        <f t="shared" si="5"/>
        <v>11343</v>
      </c>
      <c r="D73">
        <f t="shared" si="6"/>
        <v>171221</v>
      </c>
      <c r="E73">
        <f t="shared" si="7"/>
        <v>930.54891304347825</v>
      </c>
    </row>
    <row r="74" spans="1:5">
      <c r="A74">
        <v>73</v>
      </c>
      <c r="B74">
        <f t="shared" si="4"/>
        <v>162075</v>
      </c>
      <c r="C74">
        <f t="shared" si="5"/>
        <v>11361</v>
      </c>
      <c r="D74">
        <f t="shared" si="6"/>
        <v>173436</v>
      </c>
      <c r="E74">
        <f t="shared" si="7"/>
        <v>942.58695652173913</v>
      </c>
    </row>
    <row r="75" spans="1:5">
      <c r="A75">
        <v>74</v>
      </c>
      <c r="B75">
        <f t="shared" si="4"/>
        <v>164272</v>
      </c>
      <c r="C75">
        <f t="shared" si="5"/>
        <v>11379</v>
      </c>
      <c r="D75">
        <f t="shared" si="6"/>
        <v>175651</v>
      </c>
      <c r="E75">
        <f t="shared" si="7"/>
        <v>954.625</v>
      </c>
    </row>
    <row r="76" spans="1:5">
      <c r="A76">
        <v>75</v>
      </c>
      <c r="B76">
        <f t="shared" si="4"/>
        <v>166469</v>
      </c>
      <c r="C76">
        <f t="shared" si="5"/>
        <v>11397</v>
      </c>
      <c r="D76">
        <f t="shared" si="6"/>
        <v>177866</v>
      </c>
      <c r="E76">
        <f t="shared" si="7"/>
        <v>966.66304347826087</v>
      </c>
    </row>
    <row r="77" spans="1:5">
      <c r="A77">
        <v>76</v>
      </c>
      <c r="B77">
        <f t="shared" si="4"/>
        <v>168666</v>
      </c>
      <c r="C77">
        <f t="shared" si="5"/>
        <v>11415</v>
      </c>
      <c r="D77">
        <f t="shared" si="6"/>
        <v>180081</v>
      </c>
      <c r="E77">
        <f t="shared" si="7"/>
        <v>978.70108695652175</v>
      </c>
    </row>
    <row r="78" spans="1:5">
      <c r="A78">
        <v>77</v>
      </c>
      <c r="B78">
        <f t="shared" si="4"/>
        <v>170863</v>
      </c>
      <c r="C78">
        <f t="shared" si="5"/>
        <v>11433</v>
      </c>
      <c r="D78">
        <f t="shared" si="6"/>
        <v>182296</v>
      </c>
      <c r="E78">
        <f t="shared" si="7"/>
        <v>990.73913043478262</v>
      </c>
    </row>
    <row r="79" spans="1:5">
      <c r="A79">
        <v>78</v>
      </c>
      <c r="B79">
        <f t="shared" si="4"/>
        <v>173060</v>
      </c>
      <c r="C79">
        <f t="shared" si="5"/>
        <v>11451</v>
      </c>
      <c r="D79">
        <f t="shared" si="6"/>
        <v>184511</v>
      </c>
      <c r="E79">
        <f t="shared" si="7"/>
        <v>1002.7771739130435</v>
      </c>
    </row>
    <row r="80" spans="1:5">
      <c r="A80">
        <v>79</v>
      </c>
      <c r="B80">
        <f t="shared" si="4"/>
        <v>175257</v>
      </c>
      <c r="C80">
        <f t="shared" si="5"/>
        <v>11469</v>
      </c>
      <c r="D80">
        <f t="shared" si="6"/>
        <v>186726</v>
      </c>
      <c r="E80">
        <f t="shared" si="7"/>
        <v>1014.8152173913044</v>
      </c>
    </row>
    <row r="81" spans="1:5">
      <c r="A81">
        <v>80</v>
      </c>
      <c r="B81">
        <f t="shared" si="4"/>
        <v>177454</v>
      </c>
      <c r="C81">
        <f t="shared" si="5"/>
        <v>11487</v>
      </c>
      <c r="D81">
        <f t="shared" si="6"/>
        <v>188941</v>
      </c>
      <c r="E81">
        <f t="shared" si="7"/>
        <v>1026.8532608695652</v>
      </c>
    </row>
    <row r="82" spans="1:5">
      <c r="A82">
        <v>81</v>
      </c>
      <c r="B82">
        <f t="shared" si="4"/>
        <v>179651</v>
      </c>
      <c r="C82">
        <f t="shared" si="5"/>
        <v>11505</v>
      </c>
      <c r="D82">
        <f t="shared" si="6"/>
        <v>191156</v>
      </c>
      <c r="E82">
        <f t="shared" si="7"/>
        <v>1038.891304347826</v>
      </c>
    </row>
    <row r="83" spans="1:5">
      <c r="A83">
        <v>82</v>
      </c>
      <c r="B83">
        <f t="shared" si="4"/>
        <v>181848</v>
      </c>
      <c r="C83">
        <f t="shared" si="5"/>
        <v>11523</v>
      </c>
      <c r="D83">
        <f t="shared" si="6"/>
        <v>193371</v>
      </c>
      <c r="E83">
        <f t="shared" si="7"/>
        <v>1050.929347826087</v>
      </c>
    </row>
    <row r="84" spans="1:5">
      <c r="A84">
        <v>83</v>
      </c>
      <c r="B84">
        <f t="shared" si="4"/>
        <v>184045</v>
      </c>
      <c r="C84">
        <f t="shared" si="5"/>
        <v>11541</v>
      </c>
      <c r="D84">
        <f t="shared" si="6"/>
        <v>195586</v>
      </c>
      <c r="E84">
        <f t="shared" si="7"/>
        <v>1062.9673913043478</v>
      </c>
    </row>
    <row r="85" spans="1:5">
      <c r="A85">
        <v>84</v>
      </c>
      <c r="B85">
        <f t="shared" si="4"/>
        <v>186242</v>
      </c>
      <c r="C85">
        <f t="shared" si="5"/>
        <v>11559</v>
      </c>
      <c r="D85">
        <f t="shared" si="6"/>
        <v>197801</v>
      </c>
      <c r="E85">
        <f t="shared" si="7"/>
        <v>1075.0054347826087</v>
      </c>
    </row>
    <row r="86" spans="1:5">
      <c r="A86">
        <v>85</v>
      </c>
      <c r="B86">
        <f t="shared" si="4"/>
        <v>188439</v>
      </c>
      <c r="C86">
        <f t="shared" si="5"/>
        <v>11577</v>
      </c>
      <c r="D86">
        <f t="shared" si="6"/>
        <v>200016</v>
      </c>
      <c r="E86">
        <f t="shared" si="7"/>
        <v>1087.0434782608695</v>
      </c>
    </row>
    <row r="87" spans="1:5">
      <c r="A87">
        <v>86</v>
      </c>
      <c r="B87">
        <f t="shared" si="4"/>
        <v>190636</v>
      </c>
      <c r="C87">
        <f t="shared" si="5"/>
        <v>11595</v>
      </c>
      <c r="D87">
        <f t="shared" si="6"/>
        <v>202231</v>
      </c>
      <c r="E87">
        <f t="shared" si="7"/>
        <v>1099.0815217391305</v>
      </c>
    </row>
    <row r="88" spans="1:5">
      <c r="A88">
        <v>87</v>
      </c>
      <c r="B88">
        <f t="shared" si="4"/>
        <v>192833</v>
      </c>
      <c r="C88">
        <f t="shared" si="5"/>
        <v>11613</v>
      </c>
      <c r="D88">
        <f t="shared" si="6"/>
        <v>204446</v>
      </c>
      <c r="E88">
        <f t="shared" si="7"/>
        <v>1111.1195652173913</v>
      </c>
    </row>
    <row r="89" spans="1:5">
      <c r="A89">
        <v>88</v>
      </c>
      <c r="B89">
        <f t="shared" si="4"/>
        <v>195030</v>
      </c>
      <c r="C89">
        <f t="shared" si="5"/>
        <v>11631</v>
      </c>
      <c r="D89">
        <f t="shared" si="6"/>
        <v>206661</v>
      </c>
      <c r="E89">
        <f t="shared" si="7"/>
        <v>1123.1576086956522</v>
      </c>
    </row>
    <row r="90" spans="1:5">
      <c r="A90">
        <v>89</v>
      </c>
      <c r="B90">
        <f t="shared" si="4"/>
        <v>197227</v>
      </c>
      <c r="C90">
        <f t="shared" si="5"/>
        <v>11649</v>
      </c>
      <c r="D90">
        <f t="shared" si="6"/>
        <v>208876</v>
      </c>
      <c r="E90">
        <f t="shared" si="7"/>
        <v>1135.195652173913</v>
      </c>
    </row>
    <row r="91" spans="1:5">
      <c r="A91">
        <v>90</v>
      </c>
      <c r="B91">
        <f t="shared" si="4"/>
        <v>199424</v>
      </c>
      <c r="C91">
        <f t="shared" si="5"/>
        <v>11667</v>
      </c>
      <c r="D91">
        <f t="shared" si="6"/>
        <v>211091</v>
      </c>
      <c r="E91">
        <f t="shared" si="7"/>
        <v>1147.233695652174</v>
      </c>
    </row>
    <row r="92" spans="1:5">
      <c r="A92">
        <v>91</v>
      </c>
      <c r="B92">
        <f t="shared" si="4"/>
        <v>201621</v>
      </c>
      <c r="C92">
        <f t="shared" si="5"/>
        <v>11685</v>
      </c>
      <c r="D92">
        <f t="shared" si="6"/>
        <v>213306</v>
      </c>
      <c r="E92">
        <f t="shared" si="7"/>
        <v>1159.2717391304348</v>
      </c>
    </row>
    <row r="93" spans="1:5">
      <c r="A93">
        <v>92</v>
      </c>
      <c r="B93">
        <f t="shared" si="4"/>
        <v>203818</v>
      </c>
      <c r="C93">
        <f t="shared" si="5"/>
        <v>11703</v>
      </c>
      <c r="D93">
        <f t="shared" si="6"/>
        <v>215521</v>
      </c>
      <c r="E93">
        <f t="shared" si="7"/>
        <v>1171.3097826086957</v>
      </c>
    </row>
    <row r="94" spans="1:5">
      <c r="A94">
        <v>93</v>
      </c>
      <c r="B94">
        <f t="shared" si="4"/>
        <v>206015</v>
      </c>
      <c r="C94">
        <f t="shared" si="5"/>
        <v>11721</v>
      </c>
      <c r="D94">
        <f t="shared" si="6"/>
        <v>217736</v>
      </c>
      <c r="E94">
        <f t="shared" si="7"/>
        <v>1183.3478260869565</v>
      </c>
    </row>
    <row r="95" spans="1:5">
      <c r="A95">
        <v>94</v>
      </c>
      <c r="B95">
        <f t="shared" si="4"/>
        <v>208212</v>
      </c>
      <c r="C95">
        <f t="shared" si="5"/>
        <v>11739</v>
      </c>
      <c r="D95">
        <f t="shared" si="6"/>
        <v>219951</v>
      </c>
      <c r="E95">
        <f t="shared" si="7"/>
        <v>1195.3858695652175</v>
      </c>
    </row>
    <row r="96" spans="1:5">
      <c r="A96">
        <v>95</v>
      </c>
      <c r="B96">
        <f t="shared" si="4"/>
        <v>210409</v>
      </c>
      <c r="C96">
        <f t="shared" si="5"/>
        <v>11757</v>
      </c>
      <c r="D96">
        <f t="shared" si="6"/>
        <v>222166</v>
      </c>
      <c r="E96">
        <f t="shared" si="7"/>
        <v>1207.4239130434783</v>
      </c>
    </row>
    <row r="97" spans="1:5">
      <c r="A97">
        <v>96</v>
      </c>
      <c r="B97">
        <f t="shared" si="4"/>
        <v>212606</v>
      </c>
      <c r="C97">
        <f t="shared" si="5"/>
        <v>11775</v>
      </c>
      <c r="D97">
        <f t="shared" si="6"/>
        <v>224381</v>
      </c>
      <c r="E97">
        <f t="shared" si="7"/>
        <v>1219.4619565217392</v>
      </c>
    </row>
    <row r="98" spans="1:5">
      <c r="A98">
        <v>97</v>
      </c>
      <c r="B98">
        <f t="shared" si="4"/>
        <v>214803</v>
      </c>
      <c r="C98">
        <f t="shared" si="5"/>
        <v>11793</v>
      </c>
      <c r="D98">
        <f t="shared" si="6"/>
        <v>226596</v>
      </c>
      <c r="E98">
        <f t="shared" si="7"/>
        <v>1231.5</v>
      </c>
    </row>
    <row r="99" spans="1:5">
      <c r="A99">
        <v>98</v>
      </c>
      <c r="B99">
        <f t="shared" si="4"/>
        <v>217000</v>
      </c>
      <c r="C99">
        <f t="shared" si="5"/>
        <v>11811</v>
      </c>
      <c r="D99">
        <f t="shared" si="6"/>
        <v>228811</v>
      </c>
      <c r="E99">
        <f t="shared" si="7"/>
        <v>1243.5380434782608</v>
      </c>
    </row>
    <row r="100" spans="1:5">
      <c r="A100">
        <v>99</v>
      </c>
      <c r="B100">
        <f t="shared" si="4"/>
        <v>219197</v>
      </c>
      <c r="C100">
        <f t="shared" si="5"/>
        <v>11829</v>
      </c>
      <c r="D100">
        <f t="shared" si="6"/>
        <v>231026</v>
      </c>
      <c r="E100">
        <f t="shared" si="7"/>
        <v>1255.5760869565217</v>
      </c>
    </row>
    <row r="101" spans="1:5">
      <c r="A101">
        <v>100</v>
      </c>
      <c r="B101">
        <f t="shared" si="4"/>
        <v>221394</v>
      </c>
      <c r="C101">
        <f t="shared" si="5"/>
        <v>11847</v>
      </c>
      <c r="D101">
        <f t="shared" si="6"/>
        <v>233241</v>
      </c>
      <c r="E101">
        <f t="shared" si="7"/>
        <v>1267.6141304347825</v>
      </c>
    </row>
    <row r="102" spans="1:5">
      <c r="A102">
        <v>101</v>
      </c>
      <c r="B102">
        <f t="shared" si="4"/>
        <v>223591</v>
      </c>
      <c r="C102">
        <f t="shared" si="5"/>
        <v>11865</v>
      </c>
      <c r="D102">
        <f t="shared" si="6"/>
        <v>235456</v>
      </c>
      <c r="E102">
        <f t="shared" si="7"/>
        <v>1279.6521739130435</v>
      </c>
    </row>
    <row r="103" spans="1:5">
      <c r="A103">
        <v>102</v>
      </c>
      <c r="B103">
        <f t="shared" si="4"/>
        <v>225788</v>
      </c>
      <c r="C103">
        <f t="shared" si="5"/>
        <v>11883</v>
      </c>
      <c r="D103">
        <f t="shared" si="6"/>
        <v>237671</v>
      </c>
      <c r="E103">
        <f t="shared" si="7"/>
        <v>1291.6902173913043</v>
      </c>
    </row>
    <row r="104" spans="1:5">
      <c r="A104">
        <v>103</v>
      </c>
      <c r="B104">
        <f t="shared" si="4"/>
        <v>227985</v>
      </c>
      <c r="C104">
        <f t="shared" si="5"/>
        <v>11901</v>
      </c>
      <c r="D104">
        <f t="shared" si="6"/>
        <v>239886</v>
      </c>
      <c r="E104">
        <f t="shared" si="7"/>
        <v>1303.7282608695652</v>
      </c>
    </row>
    <row r="105" spans="1:5">
      <c r="A105">
        <v>104</v>
      </c>
      <c r="B105">
        <f t="shared" si="4"/>
        <v>230182</v>
      </c>
      <c r="C105">
        <f t="shared" si="5"/>
        <v>11919</v>
      </c>
      <c r="D105">
        <f t="shared" si="6"/>
        <v>242101</v>
      </c>
      <c r="E105">
        <f t="shared" si="7"/>
        <v>1315.766304347826</v>
      </c>
    </row>
    <row r="106" spans="1:5">
      <c r="A106">
        <v>105</v>
      </c>
      <c r="B106">
        <f t="shared" si="4"/>
        <v>232379</v>
      </c>
      <c r="C106">
        <f t="shared" si="5"/>
        <v>11937</v>
      </c>
      <c r="D106">
        <f t="shared" si="6"/>
        <v>244316</v>
      </c>
      <c r="E106">
        <f t="shared" si="7"/>
        <v>1327.804347826087</v>
      </c>
    </row>
    <row r="107" spans="1:5">
      <c r="A107">
        <v>106</v>
      </c>
      <c r="B107">
        <f t="shared" si="4"/>
        <v>234576</v>
      </c>
      <c r="C107">
        <f t="shared" si="5"/>
        <v>11955</v>
      </c>
      <c r="D107">
        <f t="shared" si="6"/>
        <v>246531</v>
      </c>
      <c r="E107">
        <f t="shared" si="7"/>
        <v>1339.8423913043478</v>
      </c>
    </row>
    <row r="108" spans="1:5">
      <c r="A108">
        <v>107</v>
      </c>
      <c r="B108">
        <f t="shared" si="4"/>
        <v>236773</v>
      </c>
      <c r="C108">
        <f t="shared" si="5"/>
        <v>11973</v>
      </c>
      <c r="D108">
        <f t="shared" si="6"/>
        <v>248746</v>
      </c>
      <c r="E108">
        <f t="shared" si="7"/>
        <v>1351.8804347826087</v>
      </c>
    </row>
    <row r="109" spans="1:5">
      <c r="A109">
        <v>108</v>
      </c>
      <c r="B109">
        <f t="shared" si="4"/>
        <v>238970</v>
      </c>
      <c r="C109">
        <f t="shared" si="5"/>
        <v>11991</v>
      </c>
      <c r="D109">
        <f t="shared" si="6"/>
        <v>250961</v>
      </c>
      <c r="E109">
        <f t="shared" si="7"/>
        <v>1363.9184782608695</v>
      </c>
    </row>
    <row r="110" spans="1:5">
      <c r="A110">
        <v>109</v>
      </c>
      <c r="B110">
        <f t="shared" si="4"/>
        <v>241167</v>
      </c>
      <c r="C110">
        <f t="shared" si="5"/>
        <v>12009</v>
      </c>
      <c r="D110">
        <f t="shared" si="6"/>
        <v>253176</v>
      </c>
      <c r="E110">
        <f t="shared" si="7"/>
        <v>1375.9565217391305</v>
      </c>
    </row>
    <row r="111" spans="1:5">
      <c r="A111">
        <v>110</v>
      </c>
      <c r="B111">
        <f t="shared" si="4"/>
        <v>243364</v>
      </c>
      <c r="C111">
        <f t="shared" si="5"/>
        <v>12027</v>
      </c>
      <c r="D111">
        <f t="shared" si="6"/>
        <v>255391</v>
      </c>
      <c r="E111">
        <f t="shared" si="7"/>
        <v>1387.9945652173913</v>
      </c>
    </row>
    <row r="112" spans="1:5">
      <c r="A112">
        <v>111</v>
      </c>
      <c r="B112">
        <f t="shared" si="4"/>
        <v>245561</v>
      </c>
      <c r="C112">
        <f t="shared" si="5"/>
        <v>12045</v>
      </c>
      <c r="D112">
        <f t="shared" si="6"/>
        <v>257606</v>
      </c>
      <c r="E112">
        <f t="shared" si="7"/>
        <v>1400.0326086956522</v>
      </c>
    </row>
    <row r="113" spans="1:5">
      <c r="A113">
        <v>112</v>
      </c>
      <c r="B113">
        <f t="shared" si="4"/>
        <v>247758</v>
      </c>
      <c r="C113">
        <f t="shared" si="5"/>
        <v>12063</v>
      </c>
      <c r="D113">
        <f t="shared" si="6"/>
        <v>259821</v>
      </c>
      <c r="E113">
        <f t="shared" si="7"/>
        <v>1412.070652173913</v>
      </c>
    </row>
    <row r="114" spans="1:5">
      <c r="A114">
        <v>113</v>
      </c>
      <c r="B114">
        <f t="shared" si="4"/>
        <v>249955</v>
      </c>
      <c r="C114">
        <f t="shared" si="5"/>
        <v>12081</v>
      </c>
      <c r="D114">
        <f t="shared" si="6"/>
        <v>262036</v>
      </c>
      <c r="E114">
        <f t="shared" si="7"/>
        <v>1424.108695652174</v>
      </c>
    </row>
    <row r="115" spans="1:5">
      <c r="A115">
        <v>114</v>
      </c>
      <c r="B115">
        <f t="shared" si="4"/>
        <v>252152</v>
      </c>
      <c r="C115">
        <f t="shared" si="5"/>
        <v>12099</v>
      </c>
      <c r="D115">
        <f t="shared" si="6"/>
        <v>264251</v>
      </c>
      <c r="E115">
        <f t="shared" si="7"/>
        <v>1436.1467391304348</v>
      </c>
    </row>
    <row r="116" spans="1:5">
      <c r="A116">
        <v>115</v>
      </c>
      <c r="B116">
        <f t="shared" si="4"/>
        <v>254349</v>
      </c>
      <c r="C116">
        <f t="shared" si="5"/>
        <v>12117</v>
      </c>
      <c r="D116">
        <f t="shared" si="6"/>
        <v>266466</v>
      </c>
      <c r="E116">
        <f t="shared" si="7"/>
        <v>1448.1847826086957</v>
      </c>
    </row>
    <row r="117" spans="1:5">
      <c r="A117">
        <v>116</v>
      </c>
      <c r="B117">
        <f t="shared" si="4"/>
        <v>256546</v>
      </c>
      <c r="C117">
        <f t="shared" si="5"/>
        <v>12135</v>
      </c>
      <c r="D117">
        <f t="shared" si="6"/>
        <v>268681</v>
      </c>
      <c r="E117">
        <f t="shared" si="7"/>
        <v>1460.2228260869565</v>
      </c>
    </row>
    <row r="118" spans="1:5">
      <c r="A118">
        <v>117</v>
      </c>
      <c r="B118">
        <f t="shared" si="4"/>
        <v>258743</v>
      </c>
      <c r="C118">
        <f t="shared" si="5"/>
        <v>12153</v>
      </c>
      <c r="D118">
        <f t="shared" si="6"/>
        <v>270896</v>
      </c>
      <c r="E118">
        <f t="shared" si="7"/>
        <v>1472.2608695652175</v>
      </c>
    </row>
    <row r="119" spans="1:5">
      <c r="A119">
        <v>118</v>
      </c>
      <c r="B119">
        <f t="shared" si="4"/>
        <v>260940</v>
      </c>
      <c r="C119">
        <f t="shared" si="5"/>
        <v>12171</v>
      </c>
      <c r="D119">
        <f t="shared" si="6"/>
        <v>273111</v>
      </c>
      <c r="E119">
        <f t="shared" si="7"/>
        <v>1484.2989130434783</v>
      </c>
    </row>
    <row r="120" spans="1:5">
      <c r="A120">
        <v>119</v>
      </c>
      <c r="B120">
        <f t="shared" si="4"/>
        <v>263137</v>
      </c>
      <c r="C120">
        <f t="shared" si="5"/>
        <v>12189</v>
      </c>
      <c r="D120">
        <f t="shared" si="6"/>
        <v>275326</v>
      </c>
      <c r="E120">
        <f t="shared" si="7"/>
        <v>1496.3369565217392</v>
      </c>
    </row>
    <row r="121" spans="1:5">
      <c r="A121">
        <v>120</v>
      </c>
      <c r="B121">
        <f t="shared" si="4"/>
        <v>265334</v>
      </c>
      <c r="C121">
        <f t="shared" si="5"/>
        <v>12207</v>
      </c>
      <c r="D121">
        <f t="shared" si="6"/>
        <v>277541</v>
      </c>
      <c r="E121">
        <f t="shared" si="7"/>
        <v>1508.375</v>
      </c>
    </row>
    <row r="122" spans="1:5">
      <c r="A122">
        <v>121</v>
      </c>
      <c r="B122">
        <f t="shared" si="4"/>
        <v>267531</v>
      </c>
      <c r="C122">
        <f t="shared" si="5"/>
        <v>12225</v>
      </c>
      <c r="D122">
        <f t="shared" si="6"/>
        <v>279756</v>
      </c>
      <c r="E122">
        <f t="shared" si="7"/>
        <v>1520.4130434782608</v>
      </c>
    </row>
    <row r="123" spans="1:5">
      <c r="A123">
        <v>122</v>
      </c>
      <c r="B123">
        <f t="shared" si="4"/>
        <v>269728</v>
      </c>
      <c r="C123">
        <f t="shared" si="5"/>
        <v>12243</v>
      </c>
      <c r="D123">
        <f t="shared" si="6"/>
        <v>281971</v>
      </c>
      <c r="E123">
        <f t="shared" si="7"/>
        <v>1532.4510869565217</v>
      </c>
    </row>
    <row r="124" spans="1:5">
      <c r="A124">
        <v>123</v>
      </c>
      <c r="B124">
        <f t="shared" si="4"/>
        <v>271925</v>
      </c>
      <c r="C124">
        <f t="shared" si="5"/>
        <v>12261</v>
      </c>
      <c r="D124">
        <f t="shared" si="6"/>
        <v>284186</v>
      </c>
      <c r="E124">
        <f t="shared" si="7"/>
        <v>1544.4891304347825</v>
      </c>
    </row>
    <row r="125" spans="1:5">
      <c r="A125">
        <v>124</v>
      </c>
      <c r="B125">
        <f t="shared" si="4"/>
        <v>274122</v>
      </c>
      <c r="C125">
        <f t="shared" si="5"/>
        <v>12279</v>
      </c>
      <c r="D125">
        <f t="shared" si="6"/>
        <v>286401</v>
      </c>
      <c r="E125">
        <f t="shared" si="7"/>
        <v>1556.5271739130435</v>
      </c>
    </row>
    <row r="126" spans="1:5">
      <c r="A126">
        <v>125</v>
      </c>
      <c r="B126">
        <f t="shared" si="4"/>
        <v>276319</v>
      </c>
      <c r="C126">
        <f t="shared" si="5"/>
        <v>12297</v>
      </c>
      <c r="D126">
        <f t="shared" si="6"/>
        <v>288616</v>
      </c>
      <c r="E126">
        <f t="shared" si="7"/>
        <v>1568.5652173913043</v>
      </c>
    </row>
    <row r="127" spans="1:5">
      <c r="A127">
        <v>126</v>
      </c>
      <c r="B127">
        <f t="shared" si="4"/>
        <v>278516</v>
      </c>
      <c r="C127">
        <f t="shared" si="5"/>
        <v>12315</v>
      </c>
      <c r="D127">
        <f t="shared" si="6"/>
        <v>290831</v>
      </c>
      <c r="E127">
        <f t="shared" si="7"/>
        <v>1580.6032608695652</v>
      </c>
    </row>
    <row r="128" spans="1:5">
      <c r="A128">
        <v>127</v>
      </c>
      <c r="B128">
        <f t="shared" si="4"/>
        <v>280713</v>
      </c>
      <c r="C128">
        <f t="shared" si="5"/>
        <v>12333</v>
      </c>
      <c r="D128">
        <f t="shared" si="6"/>
        <v>293046</v>
      </c>
      <c r="E128">
        <f t="shared" si="7"/>
        <v>1592.641304347826</v>
      </c>
    </row>
    <row r="129" spans="1:5">
      <c r="A129">
        <v>128</v>
      </c>
      <c r="B129">
        <f t="shared" si="4"/>
        <v>282910</v>
      </c>
      <c r="C129">
        <f t="shared" si="5"/>
        <v>12351</v>
      </c>
      <c r="D129">
        <f t="shared" si="6"/>
        <v>295261</v>
      </c>
      <c r="E129">
        <f t="shared" si="7"/>
        <v>1604.679347826087</v>
      </c>
    </row>
    <row r="130" spans="1:5">
      <c r="A130">
        <v>129</v>
      </c>
      <c r="B130">
        <f t="shared" ref="B130:B186" si="8">A130*13^3+10*13^2+0+4</f>
        <v>285107</v>
      </c>
      <c r="C130">
        <f t="shared" ref="C130:C186" si="9">1*18^3+13*18^2+A130*18+3</f>
        <v>12369</v>
      </c>
      <c r="D130">
        <f t="shared" ref="D130:D186" si="10">B130+C130</f>
        <v>297476</v>
      </c>
      <c r="E130">
        <f t="shared" ref="E130:E186" si="11">D130/184</f>
        <v>1616.7173913043478</v>
      </c>
    </row>
    <row r="131" spans="1:5">
      <c r="A131">
        <v>130</v>
      </c>
      <c r="B131">
        <f t="shared" si="8"/>
        <v>287304</v>
      </c>
      <c r="C131">
        <f t="shared" si="9"/>
        <v>12387</v>
      </c>
      <c r="D131">
        <f t="shared" si="10"/>
        <v>299691</v>
      </c>
      <c r="E131">
        <f t="shared" si="11"/>
        <v>1628.7554347826087</v>
      </c>
    </row>
    <row r="132" spans="1:5">
      <c r="A132">
        <v>131</v>
      </c>
      <c r="B132">
        <f t="shared" si="8"/>
        <v>289501</v>
      </c>
      <c r="C132">
        <f t="shared" si="9"/>
        <v>12405</v>
      </c>
      <c r="D132">
        <f t="shared" si="10"/>
        <v>301906</v>
      </c>
      <c r="E132">
        <f t="shared" si="11"/>
        <v>1640.7934782608695</v>
      </c>
    </row>
    <row r="133" spans="1:5">
      <c r="A133">
        <v>132</v>
      </c>
      <c r="B133">
        <f t="shared" si="8"/>
        <v>291698</v>
      </c>
      <c r="C133">
        <f t="shared" si="9"/>
        <v>12423</v>
      </c>
      <c r="D133">
        <f t="shared" si="10"/>
        <v>304121</v>
      </c>
      <c r="E133">
        <f t="shared" si="11"/>
        <v>1652.8315217391305</v>
      </c>
    </row>
    <row r="134" spans="1:5">
      <c r="A134">
        <v>133</v>
      </c>
      <c r="B134">
        <f t="shared" si="8"/>
        <v>293895</v>
      </c>
      <c r="C134">
        <f t="shared" si="9"/>
        <v>12441</v>
      </c>
      <c r="D134">
        <f t="shared" si="10"/>
        <v>306336</v>
      </c>
      <c r="E134">
        <f t="shared" si="11"/>
        <v>1664.8695652173913</v>
      </c>
    </row>
    <row r="135" spans="1:5">
      <c r="A135">
        <v>134</v>
      </c>
      <c r="B135">
        <f t="shared" si="8"/>
        <v>296092</v>
      </c>
      <c r="C135">
        <f t="shared" si="9"/>
        <v>12459</v>
      </c>
      <c r="D135">
        <f t="shared" si="10"/>
        <v>308551</v>
      </c>
      <c r="E135">
        <f t="shared" si="11"/>
        <v>1676.9076086956522</v>
      </c>
    </row>
    <row r="136" spans="1:5">
      <c r="A136">
        <v>135</v>
      </c>
      <c r="B136">
        <f t="shared" si="8"/>
        <v>298289</v>
      </c>
      <c r="C136">
        <f t="shared" si="9"/>
        <v>12477</v>
      </c>
      <c r="D136">
        <f t="shared" si="10"/>
        <v>310766</v>
      </c>
      <c r="E136">
        <f t="shared" si="11"/>
        <v>1688.945652173913</v>
      </c>
    </row>
    <row r="137" spans="1:5">
      <c r="A137">
        <v>136</v>
      </c>
      <c r="B137">
        <f t="shared" si="8"/>
        <v>300486</v>
      </c>
      <c r="C137">
        <f t="shared" si="9"/>
        <v>12495</v>
      </c>
      <c r="D137">
        <f t="shared" si="10"/>
        <v>312981</v>
      </c>
      <c r="E137">
        <f t="shared" si="11"/>
        <v>1700.983695652174</v>
      </c>
    </row>
    <row r="138" spans="1:5">
      <c r="A138">
        <v>137</v>
      </c>
      <c r="B138">
        <f t="shared" si="8"/>
        <v>302683</v>
      </c>
      <c r="C138">
        <f t="shared" si="9"/>
        <v>12513</v>
      </c>
      <c r="D138">
        <f t="shared" si="10"/>
        <v>315196</v>
      </c>
      <c r="E138">
        <f t="shared" si="11"/>
        <v>1713.0217391304348</v>
      </c>
    </row>
    <row r="139" spans="1:5">
      <c r="A139">
        <v>138</v>
      </c>
      <c r="B139">
        <f t="shared" si="8"/>
        <v>304880</v>
      </c>
      <c r="C139">
        <f t="shared" si="9"/>
        <v>12531</v>
      </c>
      <c r="D139">
        <f t="shared" si="10"/>
        <v>317411</v>
      </c>
      <c r="E139">
        <f t="shared" si="11"/>
        <v>1725.0597826086957</v>
      </c>
    </row>
    <row r="140" spans="1:5">
      <c r="A140">
        <v>139</v>
      </c>
      <c r="B140">
        <f t="shared" si="8"/>
        <v>307077</v>
      </c>
      <c r="C140">
        <f t="shared" si="9"/>
        <v>12549</v>
      </c>
      <c r="D140">
        <f t="shared" si="10"/>
        <v>319626</v>
      </c>
      <c r="E140">
        <f t="shared" si="11"/>
        <v>1737.0978260869565</v>
      </c>
    </row>
    <row r="141" spans="1:5">
      <c r="A141">
        <v>140</v>
      </c>
      <c r="B141">
        <f t="shared" si="8"/>
        <v>309274</v>
      </c>
      <c r="C141">
        <f t="shared" si="9"/>
        <v>12567</v>
      </c>
      <c r="D141">
        <f t="shared" si="10"/>
        <v>321841</v>
      </c>
      <c r="E141">
        <f t="shared" si="11"/>
        <v>1749.1358695652175</v>
      </c>
    </row>
    <row r="142" spans="1:5">
      <c r="A142">
        <v>141</v>
      </c>
      <c r="B142">
        <f t="shared" si="8"/>
        <v>311471</v>
      </c>
      <c r="C142">
        <f t="shared" si="9"/>
        <v>12585</v>
      </c>
      <c r="D142">
        <f t="shared" si="10"/>
        <v>324056</v>
      </c>
      <c r="E142">
        <f t="shared" si="11"/>
        <v>1761.1739130434783</v>
      </c>
    </row>
    <row r="143" spans="1:5">
      <c r="A143">
        <v>142</v>
      </c>
      <c r="B143">
        <f t="shared" si="8"/>
        <v>313668</v>
      </c>
      <c r="C143">
        <f t="shared" si="9"/>
        <v>12603</v>
      </c>
      <c r="D143">
        <f t="shared" si="10"/>
        <v>326271</v>
      </c>
      <c r="E143">
        <f t="shared" si="11"/>
        <v>1773.2119565217392</v>
      </c>
    </row>
    <row r="144" spans="1:5">
      <c r="A144">
        <v>143</v>
      </c>
      <c r="B144">
        <f t="shared" si="8"/>
        <v>315865</v>
      </c>
      <c r="C144">
        <f t="shared" si="9"/>
        <v>12621</v>
      </c>
      <c r="D144">
        <f t="shared" si="10"/>
        <v>328486</v>
      </c>
      <c r="E144">
        <f t="shared" si="11"/>
        <v>1785.25</v>
      </c>
    </row>
    <row r="145" spans="1:5">
      <c r="A145">
        <v>144</v>
      </c>
      <c r="B145">
        <f t="shared" si="8"/>
        <v>318062</v>
      </c>
      <c r="C145">
        <f t="shared" si="9"/>
        <v>12639</v>
      </c>
      <c r="D145">
        <f t="shared" si="10"/>
        <v>330701</v>
      </c>
      <c r="E145">
        <f t="shared" si="11"/>
        <v>1797.2880434782608</v>
      </c>
    </row>
    <row r="146" spans="1:5">
      <c r="A146">
        <v>145</v>
      </c>
      <c r="B146">
        <f t="shared" si="8"/>
        <v>320259</v>
      </c>
      <c r="C146">
        <f t="shared" si="9"/>
        <v>12657</v>
      </c>
      <c r="D146">
        <f t="shared" si="10"/>
        <v>332916</v>
      </c>
      <c r="E146">
        <f t="shared" si="11"/>
        <v>1809.3260869565217</v>
      </c>
    </row>
    <row r="147" spans="1:5">
      <c r="A147">
        <v>146</v>
      </c>
      <c r="B147">
        <f t="shared" si="8"/>
        <v>322456</v>
      </c>
      <c r="C147">
        <f t="shared" si="9"/>
        <v>12675</v>
      </c>
      <c r="D147">
        <f t="shared" si="10"/>
        <v>335131</v>
      </c>
      <c r="E147">
        <f t="shared" si="11"/>
        <v>1821.3641304347825</v>
      </c>
    </row>
    <row r="148" spans="1:5">
      <c r="A148">
        <v>147</v>
      </c>
      <c r="B148">
        <f t="shared" si="8"/>
        <v>324653</v>
      </c>
      <c r="C148">
        <f t="shared" si="9"/>
        <v>12693</v>
      </c>
      <c r="D148">
        <f t="shared" si="10"/>
        <v>337346</v>
      </c>
      <c r="E148">
        <f t="shared" si="11"/>
        <v>1833.4021739130435</v>
      </c>
    </row>
    <row r="149" spans="1:5">
      <c r="A149">
        <v>148</v>
      </c>
      <c r="B149">
        <f t="shared" si="8"/>
        <v>326850</v>
      </c>
      <c r="C149">
        <f t="shared" si="9"/>
        <v>12711</v>
      </c>
      <c r="D149">
        <f t="shared" si="10"/>
        <v>339561</v>
      </c>
      <c r="E149">
        <f t="shared" si="11"/>
        <v>1845.4402173913043</v>
      </c>
    </row>
    <row r="150" spans="1:5">
      <c r="A150">
        <v>149</v>
      </c>
      <c r="B150">
        <f t="shared" si="8"/>
        <v>329047</v>
      </c>
      <c r="C150">
        <f t="shared" si="9"/>
        <v>12729</v>
      </c>
      <c r="D150">
        <f t="shared" si="10"/>
        <v>341776</v>
      </c>
      <c r="E150">
        <f t="shared" si="11"/>
        <v>1857.4782608695652</v>
      </c>
    </row>
    <row r="151" spans="1:5">
      <c r="A151">
        <v>150</v>
      </c>
      <c r="B151">
        <f t="shared" si="8"/>
        <v>331244</v>
      </c>
      <c r="C151">
        <f t="shared" si="9"/>
        <v>12747</v>
      </c>
      <c r="D151">
        <f t="shared" si="10"/>
        <v>343991</v>
      </c>
      <c r="E151">
        <f t="shared" si="11"/>
        <v>1869.516304347826</v>
      </c>
    </row>
    <row r="152" spans="1:5">
      <c r="A152">
        <v>151</v>
      </c>
      <c r="B152">
        <f t="shared" si="8"/>
        <v>333441</v>
      </c>
      <c r="C152">
        <f t="shared" si="9"/>
        <v>12765</v>
      </c>
      <c r="D152">
        <f t="shared" si="10"/>
        <v>346206</v>
      </c>
      <c r="E152">
        <f t="shared" si="11"/>
        <v>1881.554347826087</v>
      </c>
    </row>
    <row r="153" spans="1:5">
      <c r="A153">
        <v>152</v>
      </c>
      <c r="B153">
        <f t="shared" si="8"/>
        <v>335638</v>
      </c>
      <c r="C153">
        <f t="shared" si="9"/>
        <v>12783</v>
      </c>
      <c r="D153">
        <f t="shared" si="10"/>
        <v>348421</v>
      </c>
      <c r="E153">
        <f t="shared" si="11"/>
        <v>1893.5923913043478</v>
      </c>
    </row>
    <row r="154" spans="1:5">
      <c r="A154">
        <v>153</v>
      </c>
      <c r="B154">
        <f t="shared" si="8"/>
        <v>337835</v>
      </c>
      <c r="C154">
        <f t="shared" si="9"/>
        <v>12801</v>
      </c>
      <c r="D154">
        <f t="shared" si="10"/>
        <v>350636</v>
      </c>
      <c r="E154">
        <f t="shared" si="11"/>
        <v>1905.6304347826087</v>
      </c>
    </row>
    <row r="155" spans="1:5">
      <c r="A155">
        <v>154</v>
      </c>
      <c r="B155">
        <f t="shared" si="8"/>
        <v>340032</v>
      </c>
      <c r="C155">
        <f t="shared" si="9"/>
        <v>12819</v>
      </c>
      <c r="D155">
        <f t="shared" si="10"/>
        <v>352851</v>
      </c>
      <c r="E155">
        <f t="shared" si="11"/>
        <v>1917.6684782608695</v>
      </c>
    </row>
    <row r="156" spans="1:5">
      <c r="A156">
        <v>155</v>
      </c>
      <c r="B156">
        <f t="shared" si="8"/>
        <v>342229</v>
      </c>
      <c r="C156">
        <f t="shared" si="9"/>
        <v>12837</v>
      </c>
      <c r="D156">
        <f t="shared" si="10"/>
        <v>355066</v>
      </c>
      <c r="E156">
        <f t="shared" si="11"/>
        <v>1929.7065217391305</v>
      </c>
    </row>
    <row r="157" spans="1:5">
      <c r="A157">
        <v>156</v>
      </c>
      <c r="B157">
        <f t="shared" si="8"/>
        <v>344426</v>
      </c>
      <c r="C157">
        <f t="shared" si="9"/>
        <v>12855</v>
      </c>
      <c r="D157">
        <f t="shared" si="10"/>
        <v>357281</v>
      </c>
      <c r="E157">
        <f t="shared" si="11"/>
        <v>1941.7445652173913</v>
      </c>
    </row>
    <row r="158" spans="1:5">
      <c r="A158">
        <v>157</v>
      </c>
      <c r="B158">
        <f t="shared" si="8"/>
        <v>346623</v>
      </c>
      <c r="C158">
        <f t="shared" si="9"/>
        <v>12873</v>
      </c>
      <c r="D158">
        <f t="shared" si="10"/>
        <v>359496</v>
      </c>
      <c r="E158">
        <f t="shared" si="11"/>
        <v>1953.7826086956522</v>
      </c>
    </row>
    <row r="159" spans="1:5">
      <c r="A159">
        <v>158</v>
      </c>
      <c r="B159">
        <f t="shared" si="8"/>
        <v>348820</v>
      </c>
      <c r="C159">
        <f t="shared" si="9"/>
        <v>12891</v>
      </c>
      <c r="D159">
        <f t="shared" si="10"/>
        <v>361711</v>
      </c>
      <c r="E159">
        <f t="shared" si="11"/>
        <v>1965.820652173913</v>
      </c>
    </row>
    <row r="160" spans="1:5">
      <c r="A160">
        <v>159</v>
      </c>
      <c r="B160">
        <f t="shared" si="8"/>
        <v>351017</v>
      </c>
      <c r="C160">
        <f t="shared" si="9"/>
        <v>12909</v>
      </c>
      <c r="D160">
        <f t="shared" si="10"/>
        <v>363926</v>
      </c>
      <c r="E160">
        <f t="shared" si="11"/>
        <v>1977.858695652174</v>
      </c>
    </row>
    <row r="161" spans="1:5">
      <c r="A161">
        <v>160</v>
      </c>
      <c r="B161">
        <f t="shared" si="8"/>
        <v>353214</v>
      </c>
      <c r="C161">
        <f t="shared" si="9"/>
        <v>12927</v>
      </c>
      <c r="D161">
        <f t="shared" si="10"/>
        <v>366141</v>
      </c>
      <c r="E161">
        <f t="shared" si="11"/>
        <v>1989.8967391304348</v>
      </c>
    </row>
    <row r="162" spans="1:5">
      <c r="A162">
        <v>161</v>
      </c>
      <c r="B162">
        <f t="shared" si="8"/>
        <v>355411</v>
      </c>
      <c r="C162">
        <f t="shared" si="9"/>
        <v>12945</v>
      </c>
      <c r="D162">
        <f t="shared" si="10"/>
        <v>368356</v>
      </c>
      <c r="E162">
        <f t="shared" si="11"/>
        <v>2001.9347826086957</v>
      </c>
    </row>
    <row r="163" spans="1:5">
      <c r="A163">
        <v>162</v>
      </c>
      <c r="B163">
        <f t="shared" si="8"/>
        <v>357608</v>
      </c>
      <c r="C163">
        <f t="shared" si="9"/>
        <v>12963</v>
      </c>
      <c r="D163">
        <f t="shared" si="10"/>
        <v>370571</v>
      </c>
      <c r="E163">
        <f t="shared" si="11"/>
        <v>2013.9728260869565</v>
      </c>
    </row>
    <row r="164" spans="1:5">
      <c r="A164">
        <v>163</v>
      </c>
      <c r="B164">
        <f t="shared" si="8"/>
        <v>359805</v>
      </c>
      <c r="C164">
        <f t="shared" si="9"/>
        <v>12981</v>
      </c>
      <c r="D164">
        <f t="shared" si="10"/>
        <v>372786</v>
      </c>
      <c r="E164">
        <f t="shared" si="11"/>
        <v>2026.0108695652175</v>
      </c>
    </row>
    <row r="165" spans="1:5">
      <c r="A165">
        <v>164</v>
      </c>
      <c r="B165">
        <f t="shared" si="8"/>
        <v>362002</v>
      </c>
      <c r="C165">
        <f t="shared" si="9"/>
        <v>12999</v>
      </c>
      <c r="D165">
        <f t="shared" si="10"/>
        <v>375001</v>
      </c>
      <c r="E165">
        <f t="shared" si="11"/>
        <v>2038.0489130434783</v>
      </c>
    </row>
    <row r="166" spans="1:5">
      <c r="A166">
        <v>165</v>
      </c>
      <c r="B166">
        <f t="shared" si="8"/>
        <v>364199</v>
      </c>
      <c r="C166">
        <f t="shared" si="9"/>
        <v>13017</v>
      </c>
      <c r="D166">
        <f t="shared" si="10"/>
        <v>377216</v>
      </c>
      <c r="E166">
        <f t="shared" si="11"/>
        <v>2050.086956521739</v>
      </c>
    </row>
    <row r="167" spans="1:5">
      <c r="A167">
        <v>166</v>
      </c>
      <c r="B167">
        <f t="shared" si="8"/>
        <v>366396</v>
      </c>
      <c r="C167">
        <f t="shared" si="9"/>
        <v>13035</v>
      </c>
      <c r="D167">
        <f t="shared" si="10"/>
        <v>379431</v>
      </c>
      <c r="E167">
        <f t="shared" si="11"/>
        <v>2062.125</v>
      </c>
    </row>
    <row r="168" spans="1:5">
      <c r="A168">
        <v>167</v>
      </c>
      <c r="B168">
        <f t="shared" si="8"/>
        <v>368593</v>
      </c>
      <c r="C168">
        <f t="shared" si="9"/>
        <v>13053</v>
      </c>
      <c r="D168">
        <f t="shared" si="10"/>
        <v>381646</v>
      </c>
      <c r="E168">
        <f t="shared" si="11"/>
        <v>2074.163043478261</v>
      </c>
    </row>
    <row r="169" spans="1:5">
      <c r="A169">
        <v>168</v>
      </c>
      <c r="B169">
        <f t="shared" si="8"/>
        <v>370790</v>
      </c>
      <c r="C169">
        <f t="shared" si="9"/>
        <v>13071</v>
      </c>
      <c r="D169">
        <f t="shared" si="10"/>
        <v>383861</v>
      </c>
      <c r="E169">
        <f t="shared" si="11"/>
        <v>2086.2010869565215</v>
      </c>
    </row>
    <row r="170" spans="1:5">
      <c r="A170">
        <v>169</v>
      </c>
      <c r="B170">
        <f t="shared" si="8"/>
        <v>372987</v>
      </c>
      <c r="C170">
        <f t="shared" si="9"/>
        <v>13089</v>
      </c>
      <c r="D170">
        <f t="shared" si="10"/>
        <v>386076</v>
      </c>
      <c r="E170">
        <f t="shared" si="11"/>
        <v>2098.2391304347825</v>
      </c>
    </row>
    <row r="171" spans="1:5">
      <c r="A171">
        <v>170</v>
      </c>
      <c r="B171">
        <f t="shared" si="8"/>
        <v>375184</v>
      </c>
      <c r="C171">
        <f t="shared" si="9"/>
        <v>13107</v>
      </c>
      <c r="D171">
        <f t="shared" si="10"/>
        <v>388291</v>
      </c>
      <c r="E171">
        <f t="shared" si="11"/>
        <v>2110.2771739130435</v>
      </c>
    </row>
    <row r="172" spans="1:5">
      <c r="A172">
        <v>171</v>
      </c>
      <c r="B172">
        <f t="shared" si="8"/>
        <v>377381</v>
      </c>
      <c r="C172">
        <f t="shared" si="9"/>
        <v>13125</v>
      </c>
      <c r="D172">
        <f t="shared" si="10"/>
        <v>390506</v>
      </c>
      <c r="E172">
        <f t="shared" si="11"/>
        <v>2122.3152173913045</v>
      </c>
    </row>
    <row r="173" spans="1:5">
      <c r="A173">
        <v>172</v>
      </c>
      <c r="B173">
        <f t="shared" si="8"/>
        <v>379578</v>
      </c>
      <c r="C173">
        <f t="shared" si="9"/>
        <v>13143</v>
      </c>
      <c r="D173">
        <f t="shared" si="10"/>
        <v>392721</v>
      </c>
      <c r="E173">
        <f t="shared" si="11"/>
        <v>2134.353260869565</v>
      </c>
    </row>
    <row r="174" spans="1:5">
      <c r="A174">
        <v>173</v>
      </c>
      <c r="B174">
        <f t="shared" si="8"/>
        <v>381775</v>
      </c>
      <c r="C174">
        <f t="shared" si="9"/>
        <v>13161</v>
      </c>
      <c r="D174">
        <f t="shared" si="10"/>
        <v>394936</v>
      </c>
      <c r="E174">
        <f t="shared" si="11"/>
        <v>2146.391304347826</v>
      </c>
    </row>
    <row r="175" spans="1:5">
      <c r="A175">
        <v>174</v>
      </c>
      <c r="B175">
        <f t="shared" si="8"/>
        <v>383972</v>
      </c>
      <c r="C175">
        <f t="shared" si="9"/>
        <v>13179</v>
      </c>
      <c r="D175">
        <f t="shared" si="10"/>
        <v>397151</v>
      </c>
      <c r="E175">
        <f t="shared" si="11"/>
        <v>2158.429347826087</v>
      </c>
    </row>
    <row r="176" spans="1:5">
      <c r="A176">
        <v>175</v>
      </c>
      <c r="B176">
        <f t="shared" si="8"/>
        <v>386169</v>
      </c>
      <c r="C176">
        <f t="shared" si="9"/>
        <v>13197</v>
      </c>
      <c r="D176">
        <f t="shared" si="10"/>
        <v>399366</v>
      </c>
      <c r="E176">
        <f t="shared" si="11"/>
        <v>2170.467391304348</v>
      </c>
    </row>
    <row r="177" spans="1:5">
      <c r="A177">
        <v>176</v>
      </c>
      <c r="B177">
        <f t="shared" si="8"/>
        <v>388366</v>
      </c>
      <c r="C177">
        <f t="shared" si="9"/>
        <v>13215</v>
      </c>
      <c r="D177">
        <f t="shared" si="10"/>
        <v>401581</v>
      </c>
      <c r="E177">
        <f t="shared" si="11"/>
        <v>2182.5054347826085</v>
      </c>
    </row>
    <row r="178" spans="1:5">
      <c r="A178">
        <v>177</v>
      </c>
      <c r="B178">
        <f t="shared" si="8"/>
        <v>390563</v>
      </c>
      <c r="C178">
        <f t="shared" si="9"/>
        <v>13233</v>
      </c>
      <c r="D178">
        <f t="shared" si="10"/>
        <v>403796</v>
      </c>
      <c r="E178">
        <f t="shared" si="11"/>
        <v>2194.5434782608695</v>
      </c>
    </row>
    <row r="179" spans="1:5">
      <c r="A179">
        <v>178</v>
      </c>
      <c r="B179">
        <f t="shared" si="8"/>
        <v>392760</v>
      </c>
      <c r="C179">
        <f t="shared" si="9"/>
        <v>13251</v>
      </c>
      <c r="D179">
        <f t="shared" si="10"/>
        <v>406011</v>
      </c>
      <c r="E179">
        <f t="shared" si="11"/>
        <v>2206.5815217391305</v>
      </c>
    </row>
    <row r="180" spans="1:5">
      <c r="A180">
        <v>179</v>
      </c>
      <c r="B180">
        <f t="shared" si="8"/>
        <v>394957</v>
      </c>
      <c r="C180">
        <f t="shared" si="9"/>
        <v>13269</v>
      </c>
      <c r="D180">
        <f t="shared" si="10"/>
        <v>408226</v>
      </c>
      <c r="E180">
        <f t="shared" si="11"/>
        <v>2218.6195652173915</v>
      </c>
    </row>
    <row r="181" spans="1:5">
      <c r="A181">
        <v>180</v>
      </c>
      <c r="B181">
        <f t="shared" si="8"/>
        <v>397154</v>
      </c>
      <c r="C181">
        <f t="shared" si="9"/>
        <v>13287</v>
      </c>
      <c r="D181">
        <f t="shared" si="10"/>
        <v>410441</v>
      </c>
      <c r="E181">
        <f t="shared" si="11"/>
        <v>2230.657608695652</v>
      </c>
    </row>
    <row r="182" spans="1:5">
      <c r="A182">
        <v>181</v>
      </c>
      <c r="B182">
        <f t="shared" si="8"/>
        <v>399351</v>
      </c>
      <c r="C182">
        <f t="shared" si="9"/>
        <v>13305</v>
      </c>
      <c r="D182">
        <f t="shared" si="10"/>
        <v>412656</v>
      </c>
      <c r="E182">
        <f t="shared" si="11"/>
        <v>2242.695652173913</v>
      </c>
    </row>
    <row r="183" spans="1:5">
      <c r="A183">
        <v>182</v>
      </c>
      <c r="B183">
        <f t="shared" si="8"/>
        <v>401548</v>
      </c>
      <c r="C183">
        <f t="shared" si="9"/>
        <v>13323</v>
      </c>
      <c r="D183">
        <f t="shared" si="10"/>
        <v>414871</v>
      </c>
      <c r="E183">
        <f t="shared" si="11"/>
        <v>2254.733695652174</v>
      </c>
    </row>
    <row r="184" spans="1:5">
      <c r="A184">
        <v>183</v>
      </c>
      <c r="B184">
        <f t="shared" si="8"/>
        <v>403745</v>
      </c>
      <c r="C184">
        <f t="shared" si="9"/>
        <v>13341</v>
      </c>
      <c r="D184">
        <f t="shared" si="10"/>
        <v>417086</v>
      </c>
      <c r="E184">
        <f t="shared" si="11"/>
        <v>2266.771739130435</v>
      </c>
    </row>
    <row r="185" spans="1:5">
      <c r="A185">
        <v>184</v>
      </c>
      <c r="B185">
        <f t="shared" si="8"/>
        <v>405942</v>
      </c>
      <c r="C185">
        <f t="shared" si="9"/>
        <v>13359</v>
      </c>
      <c r="D185">
        <f t="shared" si="10"/>
        <v>419301</v>
      </c>
      <c r="E185">
        <f t="shared" si="11"/>
        <v>2278.8097826086955</v>
      </c>
    </row>
    <row r="186" spans="1:5">
      <c r="A186">
        <v>185</v>
      </c>
      <c r="B186">
        <f t="shared" si="8"/>
        <v>408139</v>
      </c>
      <c r="C186">
        <f t="shared" si="9"/>
        <v>13377</v>
      </c>
      <c r="D186">
        <f t="shared" si="10"/>
        <v>421516</v>
      </c>
      <c r="E186">
        <f t="shared" si="11"/>
        <v>2290.8478260869565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activeCell="E10" sqref="E10"/>
    </sheetView>
  </sheetViews>
  <sheetFormatPr defaultRowHeight="15"/>
  <sheetData>
    <row r="1" spans="1:5">
      <c r="A1">
        <v>0</v>
      </c>
      <c r="B1">
        <f>3*14^3+A1*14^2+13*14+10</f>
        <v>8424</v>
      </c>
      <c r="C1">
        <f>5*12^3+A1*12^2+10*12+6</f>
        <v>8766</v>
      </c>
      <c r="D1">
        <f>B1+C1</f>
        <v>17190</v>
      </c>
      <c r="E1">
        <f>D1/81</f>
        <v>212.22222222222223</v>
      </c>
    </row>
    <row r="2" spans="1:5">
      <c r="A2">
        <v>1</v>
      </c>
      <c r="B2">
        <f t="shared" ref="B2:B65" si="0">3*14^3+A2*14^2+13*14+10</f>
        <v>8620</v>
      </c>
      <c r="C2">
        <f t="shared" ref="C2:C65" si="1">5*12^3+A2*12^2+10*12+6</f>
        <v>8910</v>
      </c>
      <c r="D2">
        <f t="shared" ref="D2:D65" si="2">B2+C2</f>
        <v>17530</v>
      </c>
      <c r="E2">
        <f t="shared" ref="E2:E65" si="3">D2/81</f>
        <v>216.41975308641975</v>
      </c>
    </row>
    <row r="3" spans="1:5">
      <c r="A3">
        <v>2</v>
      </c>
      <c r="B3">
        <f t="shared" si="0"/>
        <v>8816</v>
      </c>
      <c r="C3">
        <f t="shared" si="1"/>
        <v>9054</v>
      </c>
      <c r="D3">
        <f t="shared" si="2"/>
        <v>17870</v>
      </c>
      <c r="E3">
        <f t="shared" si="3"/>
        <v>220.61728395061729</v>
      </c>
    </row>
    <row r="4" spans="1:5">
      <c r="A4">
        <v>3</v>
      </c>
      <c r="B4">
        <f t="shared" si="0"/>
        <v>9012</v>
      </c>
      <c r="C4">
        <f t="shared" si="1"/>
        <v>9198</v>
      </c>
      <c r="D4">
        <f t="shared" si="2"/>
        <v>18210</v>
      </c>
      <c r="E4">
        <f t="shared" si="3"/>
        <v>224.81481481481481</v>
      </c>
    </row>
    <row r="5" spans="1:5">
      <c r="A5">
        <v>4</v>
      </c>
      <c r="B5">
        <f t="shared" si="0"/>
        <v>9208</v>
      </c>
      <c r="C5">
        <f t="shared" si="1"/>
        <v>9342</v>
      </c>
      <c r="D5">
        <f t="shared" si="2"/>
        <v>18550</v>
      </c>
      <c r="E5">
        <f t="shared" si="3"/>
        <v>229.01234567901236</v>
      </c>
    </row>
    <row r="6" spans="1:5">
      <c r="A6">
        <v>5</v>
      </c>
      <c r="B6">
        <f t="shared" si="0"/>
        <v>9404</v>
      </c>
      <c r="C6">
        <f t="shared" si="1"/>
        <v>9486</v>
      </c>
      <c r="D6">
        <f t="shared" si="2"/>
        <v>18890</v>
      </c>
      <c r="E6">
        <f t="shared" si="3"/>
        <v>233.20987654320987</v>
      </c>
    </row>
    <row r="7" spans="1:5">
      <c r="A7">
        <v>6</v>
      </c>
      <c r="B7">
        <f t="shared" si="0"/>
        <v>9600</v>
      </c>
      <c r="C7">
        <f t="shared" si="1"/>
        <v>9630</v>
      </c>
      <c r="D7">
        <f t="shared" si="2"/>
        <v>19230</v>
      </c>
      <c r="E7">
        <f t="shared" si="3"/>
        <v>237.40740740740742</v>
      </c>
    </row>
    <row r="8" spans="1:5">
      <c r="A8">
        <v>7</v>
      </c>
      <c r="B8">
        <f t="shared" si="0"/>
        <v>9796</v>
      </c>
      <c r="C8">
        <f t="shared" si="1"/>
        <v>9774</v>
      </c>
      <c r="D8">
        <f t="shared" si="2"/>
        <v>19570</v>
      </c>
      <c r="E8">
        <f t="shared" si="3"/>
        <v>241.60493827160494</v>
      </c>
    </row>
    <row r="9" spans="1:5">
      <c r="A9">
        <v>8</v>
      </c>
      <c r="B9">
        <f t="shared" si="0"/>
        <v>9992</v>
      </c>
      <c r="C9">
        <f t="shared" si="1"/>
        <v>9918</v>
      </c>
      <c r="D9">
        <f t="shared" si="2"/>
        <v>19910</v>
      </c>
      <c r="E9">
        <f t="shared" si="3"/>
        <v>245.80246913580248</v>
      </c>
    </row>
    <row r="10" spans="1:5">
      <c r="A10">
        <v>9</v>
      </c>
      <c r="B10">
        <f t="shared" si="0"/>
        <v>10188</v>
      </c>
      <c r="C10">
        <f t="shared" si="1"/>
        <v>10062</v>
      </c>
      <c r="D10">
        <f t="shared" si="2"/>
        <v>20250</v>
      </c>
      <c r="E10" s="1">
        <f t="shared" si="3"/>
        <v>250</v>
      </c>
    </row>
    <row r="11" spans="1:5">
      <c r="A11">
        <v>10</v>
      </c>
      <c r="B11">
        <f t="shared" si="0"/>
        <v>10384</v>
      </c>
      <c r="C11">
        <f t="shared" si="1"/>
        <v>10206</v>
      </c>
      <c r="D11">
        <f t="shared" si="2"/>
        <v>20590</v>
      </c>
      <c r="E11">
        <f t="shared" si="3"/>
        <v>254.19753086419752</v>
      </c>
    </row>
    <row r="12" spans="1:5">
      <c r="A12">
        <v>11</v>
      </c>
      <c r="B12">
        <f t="shared" si="0"/>
        <v>10580</v>
      </c>
      <c r="C12">
        <f t="shared" si="1"/>
        <v>10350</v>
      </c>
      <c r="D12">
        <f t="shared" si="2"/>
        <v>20930</v>
      </c>
      <c r="E12">
        <f t="shared" si="3"/>
        <v>258.39506172839504</v>
      </c>
    </row>
    <row r="13" spans="1:5">
      <c r="A13">
        <v>12</v>
      </c>
      <c r="B13">
        <f t="shared" si="0"/>
        <v>10776</v>
      </c>
      <c r="C13">
        <f t="shared" si="1"/>
        <v>10494</v>
      </c>
      <c r="D13">
        <f t="shared" si="2"/>
        <v>21270</v>
      </c>
      <c r="E13">
        <f t="shared" si="3"/>
        <v>262.59259259259261</v>
      </c>
    </row>
    <row r="14" spans="1:5">
      <c r="A14">
        <v>13</v>
      </c>
      <c r="B14">
        <f t="shared" si="0"/>
        <v>10972</v>
      </c>
      <c r="C14">
        <f t="shared" si="1"/>
        <v>10638</v>
      </c>
      <c r="D14">
        <f t="shared" si="2"/>
        <v>21610</v>
      </c>
      <c r="E14">
        <f t="shared" si="3"/>
        <v>266.79012345679013</v>
      </c>
    </row>
    <row r="15" spans="1:5">
      <c r="A15">
        <v>14</v>
      </c>
      <c r="B15">
        <f t="shared" si="0"/>
        <v>11168</v>
      </c>
      <c r="C15">
        <f t="shared" si="1"/>
        <v>10782</v>
      </c>
      <c r="D15">
        <f t="shared" si="2"/>
        <v>21950</v>
      </c>
      <c r="E15">
        <f t="shared" si="3"/>
        <v>270.98765432098764</v>
      </c>
    </row>
    <row r="16" spans="1:5">
      <c r="A16">
        <v>15</v>
      </c>
      <c r="B16">
        <f t="shared" si="0"/>
        <v>11364</v>
      </c>
      <c r="C16">
        <f t="shared" si="1"/>
        <v>10926</v>
      </c>
      <c r="D16">
        <f t="shared" si="2"/>
        <v>22290</v>
      </c>
      <c r="E16">
        <f t="shared" si="3"/>
        <v>275.18518518518516</v>
      </c>
    </row>
    <row r="17" spans="1:5">
      <c r="A17">
        <v>16</v>
      </c>
      <c r="B17">
        <f t="shared" si="0"/>
        <v>11560</v>
      </c>
      <c r="C17">
        <f t="shared" si="1"/>
        <v>11070</v>
      </c>
      <c r="D17">
        <f t="shared" si="2"/>
        <v>22630</v>
      </c>
      <c r="E17">
        <f t="shared" si="3"/>
        <v>279.38271604938274</v>
      </c>
    </row>
    <row r="18" spans="1:5">
      <c r="A18">
        <v>17</v>
      </c>
      <c r="B18">
        <f t="shared" si="0"/>
        <v>11756</v>
      </c>
      <c r="C18">
        <f t="shared" si="1"/>
        <v>11214</v>
      </c>
      <c r="D18">
        <f t="shared" si="2"/>
        <v>22970</v>
      </c>
      <c r="E18">
        <f t="shared" si="3"/>
        <v>283.58024691358025</v>
      </c>
    </row>
    <row r="19" spans="1:5">
      <c r="A19">
        <v>18</v>
      </c>
      <c r="B19">
        <f t="shared" si="0"/>
        <v>11952</v>
      </c>
      <c r="C19">
        <f t="shared" si="1"/>
        <v>11358</v>
      </c>
      <c r="D19">
        <f t="shared" si="2"/>
        <v>23310</v>
      </c>
      <c r="E19">
        <f t="shared" si="3"/>
        <v>287.77777777777777</v>
      </c>
    </row>
    <row r="20" spans="1:5">
      <c r="A20">
        <v>19</v>
      </c>
      <c r="B20">
        <f t="shared" si="0"/>
        <v>12148</v>
      </c>
      <c r="C20">
        <f t="shared" si="1"/>
        <v>11502</v>
      </c>
      <c r="D20">
        <f t="shared" si="2"/>
        <v>23650</v>
      </c>
      <c r="E20">
        <f t="shared" si="3"/>
        <v>291.97530864197529</v>
      </c>
    </row>
    <row r="21" spans="1:5">
      <c r="A21">
        <v>20</v>
      </c>
      <c r="B21">
        <f t="shared" si="0"/>
        <v>12344</v>
      </c>
      <c r="C21">
        <f t="shared" si="1"/>
        <v>11646</v>
      </c>
      <c r="D21">
        <f t="shared" si="2"/>
        <v>23990</v>
      </c>
      <c r="E21">
        <f t="shared" si="3"/>
        <v>296.17283950617286</v>
      </c>
    </row>
    <row r="22" spans="1:5">
      <c r="A22">
        <v>21</v>
      </c>
      <c r="B22">
        <f t="shared" si="0"/>
        <v>12540</v>
      </c>
      <c r="C22">
        <f t="shared" si="1"/>
        <v>11790</v>
      </c>
      <c r="D22">
        <f t="shared" si="2"/>
        <v>24330</v>
      </c>
      <c r="E22">
        <f t="shared" si="3"/>
        <v>300.37037037037038</v>
      </c>
    </row>
    <row r="23" spans="1:5">
      <c r="A23">
        <v>22</v>
      </c>
      <c r="B23">
        <f t="shared" si="0"/>
        <v>12736</v>
      </c>
      <c r="C23">
        <f t="shared" si="1"/>
        <v>11934</v>
      </c>
      <c r="D23">
        <f t="shared" si="2"/>
        <v>24670</v>
      </c>
      <c r="E23">
        <f t="shared" si="3"/>
        <v>304.5679012345679</v>
      </c>
    </row>
    <row r="24" spans="1:5">
      <c r="A24">
        <v>23</v>
      </c>
      <c r="B24">
        <f t="shared" si="0"/>
        <v>12932</v>
      </c>
      <c r="C24">
        <f t="shared" si="1"/>
        <v>12078</v>
      </c>
      <c r="D24">
        <f t="shared" si="2"/>
        <v>25010</v>
      </c>
      <c r="E24">
        <f t="shared" si="3"/>
        <v>308.76543209876542</v>
      </c>
    </row>
    <row r="25" spans="1:5">
      <c r="A25">
        <v>24</v>
      </c>
      <c r="B25">
        <f t="shared" si="0"/>
        <v>13128</v>
      </c>
      <c r="C25">
        <f t="shared" si="1"/>
        <v>12222</v>
      </c>
      <c r="D25">
        <f t="shared" si="2"/>
        <v>25350</v>
      </c>
      <c r="E25">
        <f t="shared" si="3"/>
        <v>312.96296296296299</v>
      </c>
    </row>
    <row r="26" spans="1:5">
      <c r="A26">
        <v>25</v>
      </c>
      <c r="B26">
        <f t="shared" si="0"/>
        <v>13324</v>
      </c>
      <c r="C26">
        <f t="shared" si="1"/>
        <v>12366</v>
      </c>
      <c r="D26">
        <f t="shared" si="2"/>
        <v>25690</v>
      </c>
      <c r="E26">
        <f t="shared" si="3"/>
        <v>317.16049382716051</v>
      </c>
    </row>
    <row r="27" spans="1:5">
      <c r="A27">
        <v>26</v>
      </c>
      <c r="B27">
        <f t="shared" si="0"/>
        <v>13520</v>
      </c>
      <c r="C27">
        <f t="shared" si="1"/>
        <v>12510</v>
      </c>
      <c r="D27">
        <f t="shared" si="2"/>
        <v>26030</v>
      </c>
      <c r="E27">
        <f t="shared" si="3"/>
        <v>321.35802469135803</v>
      </c>
    </row>
    <row r="28" spans="1:5">
      <c r="A28">
        <v>27</v>
      </c>
      <c r="B28">
        <f t="shared" si="0"/>
        <v>13716</v>
      </c>
      <c r="C28">
        <f t="shared" si="1"/>
        <v>12654</v>
      </c>
      <c r="D28">
        <f t="shared" si="2"/>
        <v>26370</v>
      </c>
      <c r="E28">
        <f t="shared" si="3"/>
        <v>325.55555555555554</v>
      </c>
    </row>
    <row r="29" spans="1:5">
      <c r="A29">
        <v>28</v>
      </c>
      <c r="B29">
        <f t="shared" si="0"/>
        <v>13912</v>
      </c>
      <c r="C29">
        <f t="shared" si="1"/>
        <v>12798</v>
      </c>
      <c r="D29">
        <f t="shared" si="2"/>
        <v>26710</v>
      </c>
      <c r="E29">
        <f t="shared" si="3"/>
        <v>329.75308641975306</v>
      </c>
    </row>
    <row r="30" spans="1:5">
      <c r="A30">
        <v>29</v>
      </c>
      <c r="B30">
        <f t="shared" si="0"/>
        <v>14108</v>
      </c>
      <c r="C30">
        <f t="shared" si="1"/>
        <v>12942</v>
      </c>
      <c r="D30">
        <f t="shared" si="2"/>
        <v>27050</v>
      </c>
      <c r="E30">
        <f t="shared" si="3"/>
        <v>333.95061728395063</v>
      </c>
    </row>
    <row r="31" spans="1:5">
      <c r="A31">
        <v>30</v>
      </c>
      <c r="B31">
        <f t="shared" si="0"/>
        <v>14304</v>
      </c>
      <c r="C31">
        <f t="shared" si="1"/>
        <v>13086</v>
      </c>
      <c r="D31">
        <f t="shared" si="2"/>
        <v>27390</v>
      </c>
      <c r="E31">
        <f t="shared" si="3"/>
        <v>338.14814814814815</v>
      </c>
    </row>
    <row r="32" spans="1:5">
      <c r="A32">
        <v>31</v>
      </c>
      <c r="B32">
        <f t="shared" si="0"/>
        <v>14500</v>
      </c>
      <c r="C32">
        <f t="shared" si="1"/>
        <v>13230</v>
      </c>
      <c r="D32">
        <f t="shared" si="2"/>
        <v>27730</v>
      </c>
      <c r="E32">
        <f t="shared" si="3"/>
        <v>342.34567901234567</v>
      </c>
    </row>
    <row r="33" spans="1:5">
      <c r="A33">
        <v>32</v>
      </c>
      <c r="B33">
        <f t="shared" si="0"/>
        <v>14696</v>
      </c>
      <c r="C33">
        <f t="shared" si="1"/>
        <v>13374</v>
      </c>
      <c r="D33">
        <f t="shared" si="2"/>
        <v>28070</v>
      </c>
      <c r="E33">
        <f t="shared" si="3"/>
        <v>346.54320987654319</v>
      </c>
    </row>
    <row r="34" spans="1:5">
      <c r="A34">
        <v>33</v>
      </c>
      <c r="B34">
        <f t="shared" si="0"/>
        <v>14892</v>
      </c>
      <c r="C34">
        <f t="shared" si="1"/>
        <v>13518</v>
      </c>
      <c r="D34">
        <f t="shared" si="2"/>
        <v>28410</v>
      </c>
      <c r="E34">
        <f t="shared" si="3"/>
        <v>350.74074074074076</v>
      </c>
    </row>
    <row r="35" spans="1:5">
      <c r="A35">
        <v>34</v>
      </c>
      <c r="B35">
        <f t="shared" si="0"/>
        <v>15088</v>
      </c>
      <c r="C35">
        <f t="shared" si="1"/>
        <v>13662</v>
      </c>
      <c r="D35">
        <f t="shared" si="2"/>
        <v>28750</v>
      </c>
      <c r="E35">
        <f t="shared" si="3"/>
        <v>354.93827160493828</v>
      </c>
    </row>
    <row r="36" spans="1:5">
      <c r="A36">
        <v>35</v>
      </c>
      <c r="B36">
        <f t="shared" si="0"/>
        <v>15284</v>
      </c>
      <c r="C36">
        <f t="shared" si="1"/>
        <v>13806</v>
      </c>
      <c r="D36">
        <f t="shared" si="2"/>
        <v>29090</v>
      </c>
      <c r="E36">
        <f t="shared" si="3"/>
        <v>359.1358024691358</v>
      </c>
    </row>
    <row r="37" spans="1:5">
      <c r="A37">
        <v>36</v>
      </c>
      <c r="B37">
        <f t="shared" si="0"/>
        <v>15480</v>
      </c>
      <c r="C37">
        <f t="shared" si="1"/>
        <v>13950</v>
      </c>
      <c r="D37">
        <f t="shared" si="2"/>
        <v>29430</v>
      </c>
      <c r="E37">
        <f t="shared" si="3"/>
        <v>363.33333333333331</v>
      </c>
    </row>
    <row r="38" spans="1:5">
      <c r="A38">
        <v>37</v>
      </c>
      <c r="B38">
        <f t="shared" si="0"/>
        <v>15676</v>
      </c>
      <c r="C38">
        <f t="shared" si="1"/>
        <v>14094</v>
      </c>
      <c r="D38">
        <f t="shared" si="2"/>
        <v>29770</v>
      </c>
      <c r="E38">
        <f t="shared" si="3"/>
        <v>367.53086419753089</v>
      </c>
    </row>
    <row r="39" spans="1:5">
      <c r="A39">
        <v>38</v>
      </c>
      <c r="B39">
        <f t="shared" si="0"/>
        <v>15872</v>
      </c>
      <c r="C39">
        <f t="shared" si="1"/>
        <v>14238</v>
      </c>
      <c r="D39">
        <f t="shared" si="2"/>
        <v>30110</v>
      </c>
      <c r="E39">
        <f t="shared" si="3"/>
        <v>371.72839506172841</v>
      </c>
    </row>
    <row r="40" spans="1:5">
      <c r="A40">
        <v>39</v>
      </c>
      <c r="B40">
        <f t="shared" si="0"/>
        <v>16068</v>
      </c>
      <c r="C40">
        <f t="shared" si="1"/>
        <v>14382</v>
      </c>
      <c r="D40">
        <f t="shared" si="2"/>
        <v>30450</v>
      </c>
      <c r="E40">
        <f t="shared" si="3"/>
        <v>375.92592592592592</v>
      </c>
    </row>
    <row r="41" spans="1:5">
      <c r="A41">
        <v>40</v>
      </c>
      <c r="B41">
        <f t="shared" si="0"/>
        <v>16264</v>
      </c>
      <c r="C41">
        <f t="shared" si="1"/>
        <v>14526</v>
      </c>
      <c r="D41">
        <f t="shared" si="2"/>
        <v>30790</v>
      </c>
      <c r="E41">
        <f t="shared" si="3"/>
        <v>380.12345679012344</v>
      </c>
    </row>
    <row r="42" spans="1:5">
      <c r="A42">
        <v>41</v>
      </c>
      <c r="B42">
        <f t="shared" si="0"/>
        <v>16460</v>
      </c>
      <c r="C42">
        <f t="shared" si="1"/>
        <v>14670</v>
      </c>
      <c r="D42">
        <f t="shared" si="2"/>
        <v>31130</v>
      </c>
      <c r="E42">
        <f t="shared" si="3"/>
        <v>384.32098765432102</v>
      </c>
    </row>
    <row r="43" spans="1:5">
      <c r="A43">
        <v>42</v>
      </c>
      <c r="B43">
        <f t="shared" si="0"/>
        <v>16656</v>
      </c>
      <c r="C43">
        <f t="shared" si="1"/>
        <v>14814</v>
      </c>
      <c r="D43">
        <f t="shared" si="2"/>
        <v>31470</v>
      </c>
      <c r="E43">
        <f t="shared" si="3"/>
        <v>388.51851851851853</v>
      </c>
    </row>
    <row r="44" spans="1:5">
      <c r="A44">
        <v>43</v>
      </c>
      <c r="B44">
        <f t="shared" si="0"/>
        <v>16852</v>
      </c>
      <c r="C44">
        <f t="shared" si="1"/>
        <v>14958</v>
      </c>
      <c r="D44">
        <f t="shared" si="2"/>
        <v>31810</v>
      </c>
      <c r="E44">
        <f t="shared" si="3"/>
        <v>392.71604938271605</v>
      </c>
    </row>
    <row r="45" spans="1:5">
      <c r="A45">
        <v>44</v>
      </c>
      <c r="B45">
        <f t="shared" si="0"/>
        <v>17048</v>
      </c>
      <c r="C45">
        <f t="shared" si="1"/>
        <v>15102</v>
      </c>
      <c r="D45">
        <f t="shared" si="2"/>
        <v>32150</v>
      </c>
      <c r="E45">
        <f t="shared" si="3"/>
        <v>396.91358024691357</v>
      </c>
    </row>
    <row r="46" spans="1:5">
      <c r="A46">
        <v>45</v>
      </c>
      <c r="B46">
        <f t="shared" si="0"/>
        <v>17244</v>
      </c>
      <c r="C46">
        <f t="shared" si="1"/>
        <v>15246</v>
      </c>
      <c r="D46">
        <f t="shared" si="2"/>
        <v>32490</v>
      </c>
      <c r="E46">
        <f t="shared" si="3"/>
        <v>401.11111111111109</v>
      </c>
    </row>
    <row r="47" spans="1:5">
      <c r="A47">
        <v>46</v>
      </c>
      <c r="B47">
        <f t="shared" si="0"/>
        <v>17440</v>
      </c>
      <c r="C47">
        <f t="shared" si="1"/>
        <v>15390</v>
      </c>
      <c r="D47">
        <f t="shared" si="2"/>
        <v>32830</v>
      </c>
      <c r="E47">
        <f t="shared" si="3"/>
        <v>405.30864197530866</v>
      </c>
    </row>
    <row r="48" spans="1:5">
      <c r="A48">
        <v>47</v>
      </c>
      <c r="B48">
        <f t="shared" si="0"/>
        <v>17636</v>
      </c>
      <c r="C48">
        <f t="shared" si="1"/>
        <v>15534</v>
      </c>
      <c r="D48">
        <f t="shared" si="2"/>
        <v>33170</v>
      </c>
      <c r="E48">
        <f t="shared" si="3"/>
        <v>409.50617283950618</v>
      </c>
    </row>
    <row r="49" spans="1:5">
      <c r="A49">
        <v>48</v>
      </c>
      <c r="B49">
        <f t="shared" si="0"/>
        <v>17832</v>
      </c>
      <c r="C49">
        <f t="shared" si="1"/>
        <v>15678</v>
      </c>
      <c r="D49">
        <f t="shared" si="2"/>
        <v>33510</v>
      </c>
      <c r="E49">
        <f t="shared" si="3"/>
        <v>413.7037037037037</v>
      </c>
    </row>
    <row r="50" spans="1:5">
      <c r="A50">
        <v>49</v>
      </c>
      <c r="B50">
        <f t="shared" si="0"/>
        <v>18028</v>
      </c>
      <c r="C50">
        <f t="shared" si="1"/>
        <v>15822</v>
      </c>
      <c r="D50">
        <f t="shared" si="2"/>
        <v>33850</v>
      </c>
      <c r="E50">
        <f t="shared" si="3"/>
        <v>417.90123456790121</v>
      </c>
    </row>
    <row r="51" spans="1:5">
      <c r="A51">
        <v>50</v>
      </c>
      <c r="B51">
        <f t="shared" si="0"/>
        <v>18224</v>
      </c>
      <c r="C51">
        <f t="shared" si="1"/>
        <v>15966</v>
      </c>
      <c r="D51">
        <f t="shared" si="2"/>
        <v>34190</v>
      </c>
      <c r="E51">
        <f t="shared" si="3"/>
        <v>422.09876543209879</v>
      </c>
    </row>
    <row r="52" spans="1:5">
      <c r="A52">
        <v>51</v>
      </c>
      <c r="B52">
        <f t="shared" si="0"/>
        <v>18420</v>
      </c>
      <c r="C52">
        <f t="shared" si="1"/>
        <v>16110</v>
      </c>
      <c r="D52">
        <f t="shared" si="2"/>
        <v>34530</v>
      </c>
      <c r="E52">
        <f t="shared" si="3"/>
        <v>426.2962962962963</v>
      </c>
    </row>
    <row r="53" spans="1:5">
      <c r="A53">
        <v>52</v>
      </c>
      <c r="B53">
        <f t="shared" si="0"/>
        <v>18616</v>
      </c>
      <c r="C53">
        <f t="shared" si="1"/>
        <v>16254</v>
      </c>
      <c r="D53">
        <f t="shared" si="2"/>
        <v>34870</v>
      </c>
      <c r="E53">
        <f t="shared" si="3"/>
        <v>430.49382716049382</v>
      </c>
    </row>
    <row r="54" spans="1:5">
      <c r="A54">
        <v>53</v>
      </c>
      <c r="B54">
        <f t="shared" si="0"/>
        <v>18812</v>
      </c>
      <c r="C54">
        <f t="shared" si="1"/>
        <v>16398</v>
      </c>
      <c r="D54">
        <f t="shared" si="2"/>
        <v>35210</v>
      </c>
      <c r="E54">
        <f t="shared" si="3"/>
        <v>434.69135802469134</v>
      </c>
    </row>
    <row r="55" spans="1:5">
      <c r="A55">
        <v>54</v>
      </c>
      <c r="B55">
        <f t="shared" si="0"/>
        <v>19008</v>
      </c>
      <c r="C55">
        <f t="shared" si="1"/>
        <v>16542</v>
      </c>
      <c r="D55">
        <f t="shared" si="2"/>
        <v>35550</v>
      </c>
      <c r="E55">
        <f t="shared" si="3"/>
        <v>438.88888888888891</v>
      </c>
    </row>
    <row r="56" spans="1:5">
      <c r="A56">
        <v>55</v>
      </c>
      <c r="B56">
        <f t="shared" si="0"/>
        <v>19204</v>
      </c>
      <c r="C56">
        <f t="shared" si="1"/>
        <v>16686</v>
      </c>
      <c r="D56">
        <f t="shared" si="2"/>
        <v>35890</v>
      </c>
      <c r="E56">
        <f t="shared" si="3"/>
        <v>443.08641975308643</v>
      </c>
    </row>
    <row r="57" spans="1:5">
      <c r="A57">
        <v>56</v>
      </c>
      <c r="B57">
        <f t="shared" si="0"/>
        <v>19400</v>
      </c>
      <c r="C57">
        <f t="shared" si="1"/>
        <v>16830</v>
      </c>
      <c r="D57">
        <f t="shared" si="2"/>
        <v>36230</v>
      </c>
      <c r="E57">
        <f t="shared" si="3"/>
        <v>447.28395061728395</v>
      </c>
    </row>
    <row r="58" spans="1:5">
      <c r="A58">
        <v>57</v>
      </c>
      <c r="B58">
        <f t="shared" si="0"/>
        <v>19596</v>
      </c>
      <c r="C58">
        <f t="shared" si="1"/>
        <v>16974</v>
      </c>
      <c r="D58">
        <f t="shared" si="2"/>
        <v>36570</v>
      </c>
      <c r="E58">
        <f t="shared" si="3"/>
        <v>451.48148148148147</v>
      </c>
    </row>
    <row r="59" spans="1:5">
      <c r="A59">
        <v>58</v>
      </c>
      <c r="B59">
        <f t="shared" si="0"/>
        <v>19792</v>
      </c>
      <c r="C59">
        <f t="shared" si="1"/>
        <v>17118</v>
      </c>
      <c r="D59">
        <f t="shared" si="2"/>
        <v>36910</v>
      </c>
      <c r="E59">
        <f t="shared" si="3"/>
        <v>455.67901234567898</v>
      </c>
    </row>
    <row r="60" spans="1:5">
      <c r="A60">
        <v>59</v>
      </c>
      <c r="B60">
        <f t="shared" si="0"/>
        <v>19988</v>
      </c>
      <c r="C60">
        <f t="shared" si="1"/>
        <v>17262</v>
      </c>
      <c r="D60">
        <f t="shared" si="2"/>
        <v>37250</v>
      </c>
      <c r="E60">
        <f t="shared" si="3"/>
        <v>459.87654320987656</v>
      </c>
    </row>
    <row r="61" spans="1:5">
      <c r="A61">
        <v>60</v>
      </c>
      <c r="B61">
        <f t="shared" si="0"/>
        <v>20184</v>
      </c>
      <c r="C61">
        <f t="shared" si="1"/>
        <v>17406</v>
      </c>
      <c r="D61">
        <f t="shared" si="2"/>
        <v>37590</v>
      </c>
      <c r="E61">
        <f t="shared" si="3"/>
        <v>464.07407407407408</v>
      </c>
    </row>
    <row r="62" spans="1:5">
      <c r="A62">
        <v>61</v>
      </c>
      <c r="B62">
        <f t="shared" si="0"/>
        <v>20380</v>
      </c>
      <c r="C62">
        <f t="shared" si="1"/>
        <v>17550</v>
      </c>
      <c r="D62">
        <f t="shared" si="2"/>
        <v>37930</v>
      </c>
      <c r="E62">
        <f t="shared" si="3"/>
        <v>468.27160493827159</v>
      </c>
    </row>
    <row r="63" spans="1:5">
      <c r="A63">
        <v>62</v>
      </c>
      <c r="B63">
        <f t="shared" si="0"/>
        <v>20576</v>
      </c>
      <c r="C63">
        <f t="shared" si="1"/>
        <v>17694</v>
      </c>
      <c r="D63">
        <f t="shared" si="2"/>
        <v>38270</v>
      </c>
      <c r="E63">
        <f t="shared" si="3"/>
        <v>472.46913580246911</v>
      </c>
    </row>
    <row r="64" spans="1:5">
      <c r="A64">
        <v>63</v>
      </c>
      <c r="B64">
        <f t="shared" si="0"/>
        <v>20772</v>
      </c>
      <c r="C64">
        <f t="shared" si="1"/>
        <v>17838</v>
      </c>
      <c r="D64">
        <f t="shared" si="2"/>
        <v>38610</v>
      </c>
      <c r="E64">
        <f t="shared" si="3"/>
        <v>476.66666666666669</v>
      </c>
    </row>
    <row r="65" spans="1:5">
      <c r="A65">
        <v>64</v>
      </c>
      <c r="B65">
        <f t="shared" si="0"/>
        <v>20968</v>
      </c>
      <c r="C65">
        <f t="shared" si="1"/>
        <v>17982</v>
      </c>
      <c r="D65">
        <f t="shared" si="2"/>
        <v>38950</v>
      </c>
      <c r="E65">
        <f t="shared" si="3"/>
        <v>480.8641975308642</v>
      </c>
    </row>
    <row r="66" spans="1:5">
      <c r="A66">
        <v>65</v>
      </c>
      <c r="B66">
        <f t="shared" ref="B66:B129" si="4">3*14^3+A66*14^2+13*14+10</f>
        <v>21164</v>
      </c>
      <c r="C66">
        <f t="shared" ref="C66:C129" si="5">5*12^3+A66*12^2+10*12+6</f>
        <v>18126</v>
      </c>
      <c r="D66">
        <f t="shared" ref="D66:D129" si="6">B66+C66</f>
        <v>39290</v>
      </c>
      <c r="E66">
        <f t="shared" ref="E66:E129" si="7">D66/81</f>
        <v>485.06172839506172</v>
      </c>
    </row>
    <row r="67" spans="1:5">
      <c r="A67">
        <v>66</v>
      </c>
      <c r="B67">
        <f t="shared" si="4"/>
        <v>21360</v>
      </c>
      <c r="C67">
        <f t="shared" si="5"/>
        <v>18270</v>
      </c>
      <c r="D67">
        <f t="shared" si="6"/>
        <v>39630</v>
      </c>
      <c r="E67">
        <f t="shared" si="7"/>
        <v>489.25925925925924</v>
      </c>
    </row>
    <row r="68" spans="1:5">
      <c r="A68">
        <v>67</v>
      </c>
      <c r="B68">
        <f t="shared" si="4"/>
        <v>21556</v>
      </c>
      <c r="C68">
        <f t="shared" si="5"/>
        <v>18414</v>
      </c>
      <c r="D68">
        <f t="shared" si="6"/>
        <v>39970</v>
      </c>
      <c r="E68">
        <f t="shared" si="7"/>
        <v>493.45679012345681</v>
      </c>
    </row>
    <row r="69" spans="1:5">
      <c r="A69">
        <v>68</v>
      </c>
      <c r="B69">
        <f t="shared" si="4"/>
        <v>21752</v>
      </c>
      <c r="C69">
        <f t="shared" si="5"/>
        <v>18558</v>
      </c>
      <c r="D69">
        <f t="shared" si="6"/>
        <v>40310</v>
      </c>
      <c r="E69">
        <f t="shared" si="7"/>
        <v>497.65432098765433</v>
      </c>
    </row>
    <row r="70" spans="1:5">
      <c r="A70">
        <v>69</v>
      </c>
      <c r="B70">
        <f t="shared" si="4"/>
        <v>21948</v>
      </c>
      <c r="C70">
        <f t="shared" si="5"/>
        <v>18702</v>
      </c>
      <c r="D70">
        <f t="shared" si="6"/>
        <v>40650</v>
      </c>
      <c r="E70">
        <f t="shared" si="7"/>
        <v>501.85185185185185</v>
      </c>
    </row>
    <row r="71" spans="1:5">
      <c r="A71">
        <v>70</v>
      </c>
      <c r="B71">
        <f t="shared" si="4"/>
        <v>22144</v>
      </c>
      <c r="C71">
        <f t="shared" si="5"/>
        <v>18846</v>
      </c>
      <c r="D71">
        <f t="shared" si="6"/>
        <v>40990</v>
      </c>
      <c r="E71">
        <f t="shared" si="7"/>
        <v>506.04938271604937</v>
      </c>
    </row>
    <row r="72" spans="1:5">
      <c r="A72">
        <v>71</v>
      </c>
      <c r="B72">
        <f t="shared" si="4"/>
        <v>22340</v>
      </c>
      <c r="C72">
        <f t="shared" si="5"/>
        <v>18990</v>
      </c>
      <c r="D72">
        <f t="shared" si="6"/>
        <v>41330</v>
      </c>
      <c r="E72">
        <f t="shared" si="7"/>
        <v>510.24691358024694</v>
      </c>
    </row>
    <row r="73" spans="1:5">
      <c r="A73">
        <v>72</v>
      </c>
      <c r="B73">
        <f t="shared" si="4"/>
        <v>22536</v>
      </c>
      <c r="C73">
        <f t="shared" si="5"/>
        <v>19134</v>
      </c>
      <c r="D73">
        <f t="shared" si="6"/>
        <v>41670</v>
      </c>
      <c r="E73">
        <f t="shared" si="7"/>
        <v>514.44444444444446</v>
      </c>
    </row>
    <row r="74" spans="1:5">
      <c r="A74">
        <v>73</v>
      </c>
      <c r="B74">
        <f t="shared" si="4"/>
        <v>22732</v>
      </c>
      <c r="C74">
        <f t="shared" si="5"/>
        <v>19278</v>
      </c>
      <c r="D74">
        <f t="shared" si="6"/>
        <v>42010</v>
      </c>
      <c r="E74">
        <f t="shared" si="7"/>
        <v>518.64197530864203</v>
      </c>
    </row>
    <row r="75" spans="1:5">
      <c r="A75">
        <v>74</v>
      </c>
      <c r="B75">
        <f t="shared" si="4"/>
        <v>22928</v>
      </c>
      <c r="C75">
        <f t="shared" si="5"/>
        <v>19422</v>
      </c>
      <c r="D75">
        <f t="shared" si="6"/>
        <v>42350</v>
      </c>
      <c r="E75">
        <f t="shared" si="7"/>
        <v>522.83950617283949</v>
      </c>
    </row>
    <row r="76" spans="1:5">
      <c r="A76">
        <v>75</v>
      </c>
      <c r="B76">
        <f t="shared" si="4"/>
        <v>23124</v>
      </c>
      <c r="C76">
        <f t="shared" si="5"/>
        <v>19566</v>
      </c>
      <c r="D76">
        <f t="shared" si="6"/>
        <v>42690</v>
      </c>
      <c r="E76">
        <f t="shared" si="7"/>
        <v>527.03703703703707</v>
      </c>
    </row>
    <row r="77" spans="1:5">
      <c r="A77">
        <v>76</v>
      </c>
      <c r="B77">
        <f t="shared" si="4"/>
        <v>23320</v>
      </c>
      <c r="C77">
        <f t="shared" si="5"/>
        <v>19710</v>
      </c>
      <c r="D77">
        <f t="shared" si="6"/>
        <v>43030</v>
      </c>
      <c r="E77">
        <f t="shared" si="7"/>
        <v>531.23456790123453</v>
      </c>
    </row>
    <row r="78" spans="1:5">
      <c r="A78">
        <v>77</v>
      </c>
      <c r="B78">
        <f t="shared" si="4"/>
        <v>23516</v>
      </c>
      <c r="C78">
        <f t="shared" si="5"/>
        <v>19854</v>
      </c>
      <c r="D78">
        <f t="shared" si="6"/>
        <v>43370</v>
      </c>
      <c r="E78">
        <f t="shared" si="7"/>
        <v>535.4320987654321</v>
      </c>
    </row>
    <row r="79" spans="1:5">
      <c r="A79">
        <v>78</v>
      </c>
      <c r="B79">
        <f t="shared" si="4"/>
        <v>23712</v>
      </c>
      <c r="C79">
        <f t="shared" si="5"/>
        <v>19998</v>
      </c>
      <c r="D79">
        <f t="shared" si="6"/>
        <v>43710</v>
      </c>
      <c r="E79">
        <f t="shared" si="7"/>
        <v>539.62962962962968</v>
      </c>
    </row>
    <row r="80" spans="1:5">
      <c r="A80">
        <v>79</v>
      </c>
      <c r="B80">
        <f t="shared" si="4"/>
        <v>23908</v>
      </c>
      <c r="C80">
        <f t="shared" si="5"/>
        <v>20142</v>
      </c>
      <c r="D80">
        <f t="shared" si="6"/>
        <v>44050</v>
      </c>
      <c r="E80">
        <f t="shared" si="7"/>
        <v>543.82716049382714</v>
      </c>
    </row>
    <row r="81" spans="1:5">
      <c r="A81">
        <v>80</v>
      </c>
      <c r="B81">
        <f t="shared" si="4"/>
        <v>24104</v>
      </c>
      <c r="C81">
        <f t="shared" si="5"/>
        <v>20286</v>
      </c>
      <c r="D81">
        <f t="shared" si="6"/>
        <v>44390</v>
      </c>
      <c r="E81">
        <f t="shared" si="7"/>
        <v>548.02469135802471</v>
      </c>
    </row>
    <row r="82" spans="1:5">
      <c r="A82">
        <v>81</v>
      </c>
      <c r="B82">
        <f t="shared" si="4"/>
        <v>24300</v>
      </c>
      <c r="C82">
        <f t="shared" si="5"/>
        <v>20430</v>
      </c>
      <c r="D82">
        <f t="shared" si="6"/>
        <v>44730</v>
      </c>
      <c r="E82">
        <f t="shared" si="7"/>
        <v>552.22222222222217</v>
      </c>
    </row>
    <row r="83" spans="1:5">
      <c r="A83">
        <v>82</v>
      </c>
      <c r="B83">
        <f t="shared" si="4"/>
        <v>24496</v>
      </c>
      <c r="C83">
        <f t="shared" si="5"/>
        <v>20574</v>
      </c>
      <c r="D83">
        <f t="shared" si="6"/>
        <v>45070</v>
      </c>
      <c r="E83">
        <f t="shared" si="7"/>
        <v>556.41975308641975</v>
      </c>
    </row>
    <row r="84" spans="1:5">
      <c r="A84">
        <v>83</v>
      </c>
      <c r="B84">
        <f t="shared" si="4"/>
        <v>24692</v>
      </c>
      <c r="C84">
        <f t="shared" si="5"/>
        <v>20718</v>
      </c>
      <c r="D84">
        <f t="shared" si="6"/>
        <v>45410</v>
      </c>
      <c r="E84">
        <f t="shared" si="7"/>
        <v>560.61728395061732</v>
      </c>
    </row>
    <row r="85" spans="1:5">
      <c r="A85">
        <v>84</v>
      </c>
      <c r="B85">
        <f t="shared" si="4"/>
        <v>24888</v>
      </c>
      <c r="C85">
        <f t="shared" si="5"/>
        <v>20862</v>
      </c>
      <c r="D85">
        <f t="shared" si="6"/>
        <v>45750</v>
      </c>
      <c r="E85">
        <f t="shared" si="7"/>
        <v>564.81481481481478</v>
      </c>
    </row>
    <row r="86" spans="1:5">
      <c r="A86">
        <v>85</v>
      </c>
      <c r="B86">
        <f t="shared" si="4"/>
        <v>25084</v>
      </c>
      <c r="C86">
        <f t="shared" si="5"/>
        <v>21006</v>
      </c>
      <c r="D86">
        <f t="shared" si="6"/>
        <v>46090</v>
      </c>
      <c r="E86">
        <f t="shared" si="7"/>
        <v>569.01234567901236</v>
      </c>
    </row>
    <row r="87" spans="1:5">
      <c r="A87">
        <v>86</v>
      </c>
      <c r="B87">
        <f t="shared" si="4"/>
        <v>25280</v>
      </c>
      <c r="C87">
        <f t="shared" si="5"/>
        <v>21150</v>
      </c>
      <c r="D87">
        <f t="shared" si="6"/>
        <v>46430</v>
      </c>
      <c r="E87">
        <f t="shared" si="7"/>
        <v>573.20987654320993</v>
      </c>
    </row>
    <row r="88" spans="1:5">
      <c r="A88">
        <v>87</v>
      </c>
      <c r="B88">
        <f t="shared" si="4"/>
        <v>25476</v>
      </c>
      <c r="C88">
        <f t="shared" si="5"/>
        <v>21294</v>
      </c>
      <c r="D88">
        <f t="shared" si="6"/>
        <v>46770</v>
      </c>
      <c r="E88">
        <f t="shared" si="7"/>
        <v>577.40740740740739</v>
      </c>
    </row>
    <row r="89" spans="1:5">
      <c r="A89">
        <v>88</v>
      </c>
      <c r="B89">
        <f t="shared" si="4"/>
        <v>25672</v>
      </c>
      <c r="C89">
        <f t="shared" si="5"/>
        <v>21438</v>
      </c>
      <c r="D89">
        <f t="shared" si="6"/>
        <v>47110</v>
      </c>
      <c r="E89">
        <f t="shared" si="7"/>
        <v>581.60493827160496</v>
      </c>
    </row>
    <row r="90" spans="1:5">
      <c r="A90">
        <v>89</v>
      </c>
      <c r="B90">
        <f t="shared" si="4"/>
        <v>25868</v>
      </c>
      <c r="C90">
        <f t="shared" si="5"/>
        <v>21582</v>
      </c>
      <c r="D90">
        <f t="shared" si="6"/>
        <v>47450</v>
      </c>
      <c r="E90">
        <f t="shared" si="7"/>
        <v>585.80246913580243</v>
      </c>
    </row>
    <row r="91" spans="1:5">
      <c r="A91">
        <v>90</v>
      </c>
      <c r="B91">
        <f t="shared" si="4"/>
        <v>26064</v>
      </c>
      <c r="C91">
        <f t="shared" si="5"/>
        <v>21726</v>
      </c>
      <c r="D91">
        <f t="shared" si="6"/>
        <v>47790</v>
      </c>
      <c r="E91">
        <f t="shared" si="7"/>
        <v>590</v>
      </c>
    </row>
    <row r="92" spans="1:5">
      <c r="A92">
        <v>91</v>
      </c>
      <c r="B92">
        <f t="shared" si="4"/>
        <v>26260</v>
      </c>
      <c r="C92">
        <f t="shared" si="5"/>
        <v>21870</v>
      </c>
      <c r="D92">
        <f t="shared" si="6"/>
        <v>48130</v>
      </c>
      <c r="E92">
        <f t="shared" si="7"/>
        <v>594.19753086419757</v>
      </c>
    </row>
    <row r="93" spans="1:5">
      <c r="A93">
        <v>92</v>
      </c>
      <c r="B93">
        <f t="shared" si="4"/>
        <v>26456</v>
      </c>
      <c r="C93">
        <f t="shared" si="5"/>
        <v>22014</v>
      </c>
      <c r="D93">
        <f t="shared" si="6"/>
        <v>48470</v>
      </c>
      <c r="E93">
        <f t="shared" si="7"/>
        <v>598.39506172839504</v>
      </c>
    </row>
    <row r="94" spans="1:5">
      <c r="A94">
        <v>93</v>
      </c>
      <c r="B94">
        <f t="shared" si="4"/>
        <v>26652</v>
      </c>
      <c r="C94">
        <f t="shared" si="5"/>
        <v>22158</v>
      </c>
      <c r="D94">
        <f t="shared" si="6"/>
        <v>48810</v>
      </c>
      <c r="E94">
        <f t="shared" si="7"/>
        <v>602.59259259259261</v>
      </c>
    </row>
    <row r="95" spans="1:5">
      <c r="A95">
        <v>94</v>
      </c>
      <c r="B95">
        <f t="shared" si="4"/>
        <v>26848</v>
      </c>
      <c r="C95">
        <f t="shared" si="5"/>
        <v>22302</v>
      </c>
      <c r="D95">
        <f t="shared" si="6"/>
        <v>49150</v>
      </c>
      <c r="E95">
        <f t="shared" si="7"/>
        <v>606.79012345679007</v>
      </c>
    </row>
    <row r="96" spans="1:5">
      <c r="A96">
        <v>95</v>
      </c>
      <c r="B96">
        <f t="shared" si="4"/>
        <v>27044</v>
      </c>
      <c r="C96">
        <f t="shared" si="5"/>
        <v>22446</v>
      </c>
      <c r="D96">
        <f t="shared" si="6"/>
        <v>49490</v>
      </c>
      <c r="E96">
        <f t="shared" si="7"/>
        <v>610.98765432098764</v>
      </c>
    </row>
    <row r="97" spans="1:5">
      <c r="A97">
        <v>96</v>
      </c>
      <c r="B97">
        <f t="shared" si="4"/>
        <v>27240</v>
      </c>
      <c r="C97">
        <f t="shared" si="5"/>
        <v>22590</v>
      </c>
      <c r="D97">
        <f t="shared" si="6"/>
        <v>49830</v>
      </c>
      <c r="E97">
        <f t="shared" si="7"/>
        <v>615.18518518518522</v>
      </c>
    </row>
    <row r="98" spans="1:5">
      <c r="A98">
        <v>97</v>
      </c>
      <c r="B98">
        <f t="shared" si="4"/>
        <v>27436</v>
      </c>
      <c r="C98">
        <f t="shared" si="5"/>
        <v>22734</v>
      </c>
      <c r="D98">
        <f t="shared" si="6"/>
        <v>50170</v>
      </c>
      <c r="E98">
        <f t="shared" si="7"/>
        <v>619.38271604938268</v>
      </c>
    </row>
    <row r="99" spans="1:5">
      <c r="A99">
        <v>98</v>
      </c>
      <c r="B99">
        <f t="shared" si="4"/>
        <v>27632</v>
      </c>
      <c r="C99">
        <f t="shared" si="5"/>
        <v>22878</v>
      </c>
      <c r="D99">
        <f t="shared" si="6"/>
        <v>50510</v>
      </c>
      <c r="E99">
        <f t="shared" si="7"/>
        <v>623.58024691358025</v>
      </c>
    </row>
    <row r="100" spans="1:5">
      <c r="A100">
        <v>99</v>
      </c>
      <c r="B100">
        <f t="shared" si="4"/>
        <v>27828</v>
      </c>
      <c r="C100">
        <f t="shared" si="5"/>
        <v>23022</v>
      </c>
      <c r="D100">
        <f t="shared" si="6"/>
        <v>50850</v>
      </c>
      <c r="E100">
        <f t="shared" si="7"/>
        <v>627.77777777777783</v>
      </c>
    </row>
    <row r="101" spans="1:5">
      <c r="A101">
        <v>100</v>
      </c>
      <c r="B101">
        <f t="shared" si="4"/>
        <v>28024</v>
      </c>
      <c r="C101">
        <f t="shared" si="5"/>
        <v>23166</v>
      </c>
      <c r="D101">
        <f t="shared" si="6"/>
        <v>51190</v>
      </c>
      <c r="E101">
        <f t="shared" si="7"/>
        <v>631.97530864197529</v>
      </c>
    </row>
    <row r="102" spans="1:5">
      <c r="A102">
        <v>101</v>
      </c>
      <c r="B102">
        <f t="shared" si="4"/>
        <v>28220</v>
      </c>
      <c r="C102">
        <f t="shared" si="5"/>
        <v>23310</v>
      </c>
      <c r="D102">
        <f t="shared" si="6"/>
        <v>51530</v>
      </c>
      <c r="E102">
        <f t="shared" si="7"/>
        <v>636.17283950617286</v>
      </c>
    </row>
    <row r="103" spans="1:5">
      <c r="A103">
        <v>102</v>
      </c>
      <c r="B103">
        <f t="shared" si="4"/>
        <v>28416</v>
      </c>
      <c r="C103">
        <f t="shared" si="5"/>
        <v>23454</v>
      </c>
      <c r="D103">
        <f t="shared" si="6"/>
        <v>51870</v>
      </c>
      <c r="E103">
        <f t="shared" si="7"/>
        <v>640.37037037037032</v>
      </c>
    </row>
    <row r="104" spans="1:5">
      <c r="A104">
        <v>103</v>
      </c>
      <c r="B104">
        <f t="shared" si="4"/>
        <v>28612</v>
      </c>
      <c r="C104">
        <f t="shared" si="5"/>
        <v>23598</v>
      </c>
      <c r="D104">
        <f t="shared" si="6"/>
        <v>52210</v>
      </c>
      <c r="E104">
        <f t="shared" si="7"/>
        <v>644.5679012345679</v>
      </c>
    </row>
    <row r="105" spans="1:5">
      <c r="A105">
        <v>104</v>
      </c>
      <c r="B105">
        <f t="shared" si="4"/>
        <v>28808</v>
      </c>
      <c r="C105">
        <f t="shared" si="5"/>
        <v>23742</v>
      </c>
      <c r="D105">
        <f t="shared" si="6"/>
        <v>52550</v>
      </c>
      <c r="E105">
        <f t="shared" si="7"/>
        <v>648.76543209876547</v>
      </c>
    </row>
    <row r="106" spans="1:5">
      <c r="A106">
        <v>105</v>
      </c>
      <c r="B106">
        <f t="shared" si="4"/>
        <v>29004</v>
      </c>
      <c r="C106">
        <f t="shared" si="5"/>
        <v>23886</v>
      </c>
      <c r="D106">
        <f t="shared" si="6"/>
        <v>52890</v>
      </c>
      <c r="E106">
        <f t="shared" si="7"/>
        <v>652.96296296296293</v>
      </c>
    </row>
    <row r="107" spans="1:5">
      <c r="A107">
        <v>106</v>
      </c>
      <c r="B107">
        <f t="shared" si="4"/>
        <v>29200</v>
      </c>
      <c r="C107">
        <f t="shared" si="5"/>
        <v>24030</v>
      </c>
      <c r="D107">
        <f t="shared" si="6"/>
        <v>53230</v>
      </c>
      <c r="E107">
        <f t="shared" si="7"/>
        <v>657.16049382716051</v>
      </c>
    </row>
    <row r="108" spans="1:5">
      <c r="A108">
        <v>107</v>
      </c>
      <c r="B108">
        <f t="shared" si="4"/>
        <v>29396</v>
      </c>
      <c r="C108">
        <f t="shared" si="5"/>
        <v>24174</v>
      </c>
      <c r="D108">
        <f t="shared" si="6"/>
        <v>53570</v>
      </c>
      <c r="E108">
        <f t="shared" si="7"/>
        <v>661.35802469135797</v>
      </c>
    </row>
    <row r="109" spans="1:5">
      <c r="A109">
        <v>108</v>
      </c>
      <c r="B109">
        <f t="shared" si="4"/>
        <v>29592</v>
      </c>
      <c r="C109">
        <f t="shared" si="5"/>
        <v>24318</v>
      </c>
      <c r="D109">
        <f t="shared" si="6"/>
        <v>53910</v>
      </c>
      <c r="E109">
        <f t="shared" si="7"/>
        <v>665.55555555555554</v>
      </c>
    </row>
    <row r="110" spans="1:5">
      <c r="A110">
        <v>109</v>
      </c>
      <c r="B110">
        <f t="shared" si="4"/>
        <v>29788</v>
      </c>
      <c r="C110">
        <f t="shared" si="5"/>
        <v>24462</v>
      </c>
      <c r="D110">
        <f t="shared" si="6"/>
        <v>54250</v>
      </c>
      <c r="E110">
        <f t="shared" si="7"/>
        <v>669.75308641975312</v>
      </c>
    </row>
    <row r="111" spans="1:5">
      <c r="A111">
        <v>110</v>
      </c>
      <c r="B111">
        <f t="shared" si="4"/>
        <v>29984</v>
      </c>
      <c r="C111">
        <f t="shared" si="5"/>
        <v>24606</v>
      </c>
      <c r="D111">
        <f t="shared" si="6"/>
        <v>54590</v>
      </c>
      <c r="E111">
        <f t="shared" si="7"/>
        <v>673.95061728395058</v>
      </c>
    </row>
    <row r="112" spans="1:5">
      <c r="A112">
        <v>111</v>
      </c>
      <c r="B112">
        <f t="shared" si="4"/>
        <v>30180</v>
      </c>
      <c r="C112">
        <f t="shared" si="5"/>
        <v>24750</v>
      </c>
      <c r="D112">
        <f t="shared" si="6"/>
        <v>54930</v>
      </c>
      <c r="E112">
        <f t="shared" si="7"/>
        <v>678.14814814814815</v>
      </c>
    </row>
    <row r="113" spans="1:5">
      <c r="A113">
        <v>112</v>
      </c>
      <c r="B113">
        <f t="shared" si="4"/>
        <v>30376</v>
      </c>
      <c r="C113">
        <f t="shared" si="5"/>
        <v>24894</v>
      </c>
      <c r="D113">
        <f t="shared" si="6"/>
        <v>55270</v>
      </c>
      <c r="E113">
        <f t="shared" si="7"/>
        <v>682.34567901234573</v>
      </c>
    </row>
    <row r="114" spans="1:5">
      <c r="A114">
        <v>113</v>
      </c>
      <c r="B114">
        <f t="shared" si="4"/>
        <v>30572</v>
      </c>
      <c r="C114">
        <f t="shared" si="5"/>
        <v>25038</v>
      </c>
      <c r="D114">
        <f t="shared" si="6"/>
        <v>55610</v>
      </c>
      <c r="E114">
        <f t="shared" si="7"/>
        <v>686.54320987654319</v>
      </c>
    </row>
    <row r="115" spans="1:5">
      <c r="A115">
        <v>114</v>
      </c>
      <c r="B115">
        <f t="shared" si="4"/>
        <v>30768</v>
      </c>
      <c r="C115">
        <f t="shared" si="5"/>
        <v>25182</v>
      </c>
      <c r="D115">
        <f t="shared" si="6"/>
        <v>55950</v>
      </c>
      <c r="E115">
        <f t="shared" si="7"/>
        <v>690.74074074074076</v>
      </c>
    </row>
    <row r="116" spans="1:5">
      <c r="A116">
        <v>115</v>
      </c>
      <c r="B116">
        <f t="shared" si="4"/>
        <v>30964</v>
      </c>
      <c r="C116">
        <f t="shared" si="5"/>
        <v>25326</v>
      </c>
      <c r="D116">
        <f t="shared" si="6"/>
        <v>56290</v>
      </c>
      <c r="E116">
        <f t="shared" si="7"/>
        <v>694.93827160493822</v>
      </c>
    </row>
    <row r="117" spans="1:5">
      <c r="A117">
        <v>116</v>
      </c>
      <c r="B117">
        <f t="shared" si="4"/>
        <v>31160</v>
      </c>
      <c r="C117">
        <f t="shared" si="5"/>
        <v>25470</v>
      </c>
      <c r="D117">
        <f t="shared" si="6"/>
        <v>56630</v>
      </c>
      <c r="E117">
        <f t="shared" si="7"/>
        <v>699.1358024691358</v>
      </c>
    </row>
    <row r="118" spans="1:5">
      <c r="A118">
        <v>117</v>
      </c>
      <c r="B118">
        <f t="shared" si="4"/>
        <v>31356</v>
      </c>
      <c r="C118">
        <f t="shared" si="5"/>
        <v>25614</v>
      </c>
      <c r="D118">
        <f t="shared" si="6"/>
        <v>56970</v>
      </c>
      <c r="E118">
        <f t="shared" si="7"/>
        <v>703.33333333333337</v>
      </c>
    </row>
    <row r="119" spans="1:5">
      <c r="A119">
        <v>118</v>
      </c>
      <c r="B119">
        <f t="shared" si="4"/>
        <v>31552</v>
      </c>
      <c r="C119">
        <f t="shared" si="5"/>
        <v>25758</v>
      </c>
      <c r="D119">
        <f t="shared" si="6"/>
        <v>57310</v>
      </c>
      <c r="E119">
        <f t="shared" si="7"/>
        <v>707.53086419753083</v>
      </c>
    </row>
    <row r="120" spans="1:5">
      <c r="A120">
        <v>119</v>
      </c>
      <c r="B120">
        <f t="shared" si="4"/>
        <v>31748</v>
      </c>
      <c r="C120">
        <f t="shared" si="5"/>
        <v>25902</v>
      </c>
      <c r="D120">
        <f t="shared" si="6"/>
        <v>57650</v>
      </c>
      <c r="E120">
        <f t="shared" si="7"/>
        <v>711.72839506172841</v>
      </c>
    </row>
    <row r="121" spans="1:5">
      <c r="A121">
        <v>120</v>
      </c>
      <c r="B121">
        <f t="shared" si="4"/>
        <v>31944</v>
      </c>
      <c r="C121">
        <f t="shared" si="5"/>
        <v>26046</v>
      </c>
      <c r="D121">
        <f t="shared" si="6"/>
        <v>57990</v>
      </c>
      <c r="E121">
        <f t="shared" si="7"/>
        <v>715.92592592592598</v>
      </c>
    </row>
    <row r="122" spans="1:5">
      <c r="A122">
        <v>121</v>
      </c>
      <c r="B122">
        <f t="shared" si="4"/>
        <v>32140</v>
      </c>
      <c r="C122">
        <f t="shared" si="5"/>
        <v>26190</v>
      </c>
      <c r="D122">
        <f t="shared" si="6"/>
        <v>58330</v>
      </c>
      <c r="E122">
        <f t="shared" si="7"/>
        <v>720.12345679012344</v>
      </c>
    </row>
    <row r="123" spans="1:5">
      <c r="A123">
        <v>122</v>
      </c>
      <c r="B123">
        <f t="shared" si="4"/>
        <v>32336</v>
      </c>
      <c r="C123">
        <f t="shared" si="5"/>
        <v>26334</v>
      </c>
      <c r="D123">
        <f t="shared" si="6"/>
        <v>58670</v>
      </c>
      <c r="E123">
        <f t="shared" si="7"/>
        <v>724.32098765432102</v>
      </c>
    </row>
    <row r="124" spans="1:5">
      <c r="A124">
        <v>123</v>
      </c>
      <c r="B124">
        <f t="shared" si="4"/>
        <v>32532</v>
      </c>
      <c r="C124">
        <f t="shared" si="5"/>
        <v>26478</v>
      </c>
      <c r="D124">
        <f t="shared" si="6"/>
        <v>59010</v>
      </c>
      <c r="E124">
        <f t="shared" si="7"/>
        <v>728.51851851851848</v>
      </c>
    </row>
    <row r="125" spans="1:5">
      <c r="A125">
        <v>124</v>
      </c>
      <c r="B125">
        <f t="shared" si="4"/>
        <v>32728</v>
      </c>
      <c r="C125">
        <f t="shared" si="5"/>
        <v>26622</v>
      </c>
      <c r="D125">
        <f t="shared" si="6"/>
        <v>59350</v>
      </c>
      <c r="E125">
        <f t="shared" si="7"/>
        <v>732.71604938271605</v>
      </c>
    </row>
    <row r="126" spans="1:5">
      <c r="A126">
        <v>125</v>
      </c>
      <c r="B126">
        <f t="shared" si="4"/>
        <v>32924</v>
      </c>
      <c r="C126">
        <f t="shared" si="5"/>
        <v>26766</v>
      </c>
      <c r="D126">
        <f t="shared" si="6"/>
        <v>59690</v>
      </c>
      <c r="E126">
        <f t="shared" si="7"/>
        <v>736.91358024691363</v>
      </c>
    </row>
    <row r="127" spans="1:5">
      <c r="A127">
        <v>126</v>
      </c>
      <c r="B127">
        <f t="shared" si="4"/>
        <v>33120</v>
      </c>
      <c r="C127">
        <f t="shared" si="5"/>
        <v>26910</v>
      </c>
      <c r="D127">
        <f t="shared" si="6"/>
        <v>60030</v>
      </c>
      <c r="E127">
        <f t="shared" si="7"/>
        <v>741.11111111111109</v>
      </c>
    </row>
    <row r="128" spans="1:5">
      <c r="A128">
        <v>127</v>
      </c>
      <c r="B128">
        <f t="shared" si="4"/>
        <v>33316</v>
      </c>
      <c r="C128">
        <f t="shared" si="5"/>
        <v>27054</v>
      </c>
      <c r="D128">
        <f t="shared" si="6"/>
        <v>60370</v>
      </c>
      <c r="E128">
        <f t="shared" si="7"/>
        <v>745.30864197530866</v>
      </c>
    </row>
    <row r="129" spans="1:5">
      <c r="A129">
        <v>128</v>
      </c>
      <c r="B129">
        <f t="shared" si="4"/>
        <v>33512</v>
      </c>
      <c r="C129">
        <f t="shared" si="5"/>
        <v>27198</v>
      </c>
      <c r="D129">
        <f t="shared" si="6"/>
        <v>60710</v>
      </c>
      <c r="E129">
        <f t="shared" si="7"/>
        <v>749.50617283950612</v>
      </c>
    </row>
    <row r="130" spans="1:5">
      <c r="A130">
        <v>129</v>
      </c>
      <c r="B130">
        <f t="shared" ref="B130:B193" si="8">3*14^3+A130*14^2+13*14+10</f>
        <v>33708</v>
      </c>
      <c r="C130">
        <f t="shared" ref="C130:C193" si="9">5*12^3+A130*12^2+10*12+6</f>
        <v>27342</v>
      </c>
      <c r="D130">
        <f t="shared" ref="D130:D193" si="10">B130+C130</f>
        <v>61050</v>
      </c>
      <c r="E130">
        <f t="shared" ref="E130:E193" si="11">D130/81</f>
        <v>753.7037037037037</v>
      </c>
    </row>
    <row r="131" spans="1:5">
      <c r="A131">
        <v>130</v>
      </c>
      <c r="B131">
        <f t="shared" si="8"/>
        <v>33904</v>
      </c>
      <c r="C131">
        <f t="shared" si="9"/>
        <v>27486</v>
      </c>
      <c r="D131">
        <f t="shared" si="10"/>
        <v>61390</v>
      </c>
      <c r="E131">
        <f t="shared" si="11"/>
        <v>757.90123456790127</v>
      </c>
    </row>
    <row r="132" spans="1:5">
      <c r="A132">
        <v>131</v>
      </c>
      <c r="B132">
        <f t="shared" si="8"/>
        <v>34100</v>
      </c>
      <c r="C132">
        <f t="shared" si="9"/>
        <v>27630</v>
      </c>
      <c r="D132">
        <f t="shared" si="10"/>
        <v>61730</v>
      </c>
      <c r="E132">
        <f t="shared" si="11"/>
        <v>762.09876543209873</v>
      </c>
    </row>
    <row r="133" spans="1:5">
      <c r="A133">
        <v>132</v>
      </c>
      <c r="B133">
        <f t="shared" si="8"/>
        <v>34296</v>
      </c>
      <c r="C133">
        <f t="shared" si="9"/>
        <v>27774</v>
      </c>
      <c r="D133">
        <f t="shared" si="10"/>
        <v>62070</v>
      </c>
      <c r="E133">
        <f t="shared" si="11"/>
        <v>766.2962962962963</v>
      </c>
    </row>
    <row r="134" spans="1:5">
      <c r="A134">
        <v>133</v>
      </c>
      <c r="B134">
        <f t="shared" si="8"/>
        <v>34492</v>
      </c>
      <c r="C134">
        <f t="shared" si="9"/>
        <v>27918</v>
      </c>
      <c r="D134">
        <f t="shared" si="10"/>
        <v>62410</v>
      </c>
      <c r="E134">
        <f t="shared" si="11"/>
        <v>770.49382716049388</v>
      </c>
    </row>
    <row r="135" spans="1:5">
      <c r="A135">
        <v>134</v>
      </c>
      <c r="B135">
        <f t="shared" si="8"/>
        <v>34688</v>
      </c>
      <c r="C135">
        <f t="shared" si="9"/>
        <v>28062</v>
      </c>
      <c r="D135">
        <f t="shared" si="10"/>
        <v>62750</v>
      </c>
      <c r="E135">
        <f t="shared" si="11"/>
        <v>774.69135802469134</v>
      </c>
    </row>
    <row r="136" spans="1:5">
      <c r="A136">
        <v>135</v>
      </c>
      <c r="B136">
        <f t="shared" si="8"/>
        <v>34884</v>
      </c>
      <c r="C136">
        <f t="shared" si="9"/>
        <v>28206</v>
      </c>
      <c r="D136">
        <f t="shared" si="10"/>
        <v>63090</v>
      </c>
      <c r="E136">
        <f t="shared" si="11"/>
        <v>778.88888888888891</v>
      </c>
    </row>
    <row r="137" spans="1:5">
      <c r="A137">
        <v>136</v>
      </c>
      <c r="B137">
        <f t="shared" si="8"/>
        <v>35080</v>
      </c>
      <c r="C137">
        <f t="shared" si="9"/>
        <v>28350</v>
      </c>
      <c r="D137">
        <f t="shared" si="10"/>
        <v>63430</v>
      </c>
      <c r="E137">
        <f t="shared" si="11"/>
        <v>783.08641975308637</v>
      </c>
    </row>
    <row r="138" spans="1:5">
      <c r="A138">
        <v>137</v>
      </c>
      <c r="B138">
        <f t="shared" si="8"/>
        <v>35276</v>
      </c>
      <c r="C138">
        <f t="shared" si="9"/>
        <v>28494</v>
      </c>
      <c r="D138">
        <f t="shared" si="10"/>
        <v>63770</v>
      </c>
      <c r="E138">
        <f t="shared" si="11"/>
        <v>787.28395061728395</v>
      </c>
    </row>
    <row r="139" spans="1:5">
      <c r="A139">
        <v>138</v>
      </c>
      <c r="B139">
        <f t="shared" si="8"/>
        <v>35472</v>
      </c>
      <c r="C139">
        <f t="shared" si="9"/>
        <v>28638</v>
      </c>
      <c r="D139">
        <f t="shared" si="10"/>
        <v>64110</v>
      </c>
      <c r="E139">
        <f t="shared" si="11"/>
        <v>791.48148148148152</v>
      </c>
    </row>
    <row r="140" spans="1:5">
      <c r="A140">
        <v>139</v>
      </c>
      <c r="B140">
        <f t="shared" si="8"/>
        <v>35668</v>
      </c>
      <c r="C140">
        <f t="shared" si="9"/>
        <v>28782</v>
      </c>
      <c r="D140">
        <f t="shared" si="10"/>
        <v>64450</v>
      </c>
      <c r="E140">
        <f t="shared" si="11"/>
        <v>795.67901234567898</v>
      </c>
    </row>
    <row r="141" spans="1:5">
      <c r="A141">
        <v>140</v>
      </c>
      <c r="B141">
        <f t="shared" si="8"/>
        <v>35864</v>
      </c>
      <c r="C141">
        <f t="shared" si="9"/>
        <v>28926</v>
      </c>
      <c r="D141">
        <f t="shared" si="10"/>
        <v>64790</v>
      </c>
      <c r="E141">
        <f t="shared" si="11"/>
        <v>799.87654320987656</v>
      </c>
    </row>
    <row r="142" spans="1:5">
      <c r="A142">
        <v>141</v>
      </c>
      <c r="B142">
        <f t="shared" si="8"/>
        <v>36060</v>
      </c>
      <c r="C142">
        <f t="shared" si="9"/>
        <v>29070</v>
      </c>
      <c r="D142">
        <f t="shared" si="10"/>
        <v>65130</v>
      </c>
      <c r="E142">
        <f t="shared" si="11"/>
        <v>804.07407407407402</v>
      </c>
    </row>
    <row r="143" spans="1:5">
      <c r="A143">
        <v>142</v>
      </c>
      <c r="B143">
        <f t="shared" si="8"/>
        <v>36256</v>
      </c>
      <c r="C143">
        <f t="shared" si="9"/>
        <v>29214</v>
      </c>
      <c r="D143">
        <f t="shared" si="10"/>
        <v>65470</v>
      </c>
      <c r="E143">
        <f t="shared" si="11"/>
        <v>808.27160493827159</v>
      </c>
    </row>
    <row r="144" spans="1:5">
      <c r="A144">
        <v>143</v>
      </c>
      <c r="B144">
        <f t="shared" si="8"/>
        <v>36452</v>
      </c>
      <c r="C144">
        <f t="shared" si="9"/>
        <v>29358</v>
      </c>
      <c r="D144">
        <f t="shared" si="10"/>
        <v>65810</v>
      </c>
      <c r="E144">
        <f t="shared" si="11"/>
        <v>812.46913580246917</v>
      </c>
    </row>
    <row r="145" spans="1:5">
      <c r="A145">
        <v>144</v>
      </c>
      <c r="B145">
        <f t="shared" si="8"/>
        <v>36648</v>
      </c>
      <c r="C145">
        <f t="shared" si="9"/>
        <v>29502</v>
      </c>
      <c r="D145">
        <f t="shared" si="10"/>
        <v>66150</v>
      </c>
      <c r="E145">
        <f t="shared" si="11"/>
        <v>816.66666666666663</v>
      </c>
    </row>
    <row r="146" spans="1:5">
      <c r="A146">
        <v>145</v>
      </c>
      <c r="B146">
        <f t="shared" si="8"/>
        <v>36844</v>
      </c>
      <c r="C146">
        <f t="shared" si="9"/>
        <v>29646</v>
      </c>
      <c r="D146">
        <f t="shared" si="10"/>
        <v>66490</v>
      </c>
      <c r="E146">
        <f t="shared" si="11"/>
        <v>820.8641975308642</v>
      </c>
    </row>
    <row r="147" spans="1:5">
      <c r="A147">
        <v>146</v>
      </c>
      <c r="B147">
        <f t="shared" si="8"/>
        <v>37040</v>
      </c>
      <c r="C147">
        <f t="shared" si="9"/>
        <v>29790</v>
      </c>
      <c r="D147">
        <f t="shared" si="10"/>
        <v>66830</v>
      </c>
      <c r="E147">
        <f t="shared" si="11"/>
        <v>825.06172839506178</v>
      </c>
    </row>
    <row r="148" spans="1:5">
      <c r="A148">
        <v>147</v>
      </c>
      <c r="B148">
        <f t="shared" si="8"/>
        <v>37236</v>
      </c>
      <c r="C148">
        <f t="shared" si="9"/>
        <v>29934</v>
      </c>
      <c r="D148">
        <f t="shared" si="10"/>
        <v>67170</v>
      </c>
      <c r="E148">
        <f t="shared" si="11"/>
        <v>829.25925925925924</v>
      </c>
    </row>
    <row r="149" spans="1:5">
      <c r="A149">
        <v>148</v>
      </c>
      <c r="B149">
        <f t="shared" si="8"/>
        <v>37432</v>
      </c>
      <c r="C149">
        <f t="shared" si="9"/>
        <v>30078</v>
      </c>
      <c r="D149">
        <f t="shared" si="10"/>
        <v>67510</v>
      </c>
      <c r="E149">
        <f t="shared" si="11"/>
        <v>833.45679012345681</v>
      </c>
    </row>
    <row r="150" spans="1:5">
      <c r="A150">
        <v>149</v>
      </c>
      <c r="B150">
        <f t="shared" si="8"/>
        <v>37628</v>
      </c>
      <c r="C150">
        <f t="shared" si="9"/>
        <v>30222</v>
      </c>
      <c r="D150">
        <f t="shared" si="10"/>
        <v>67850</v>
      </c>
      <c r="E150">
        <f t="shared" si="11"/>
        <v>837.65432098765427</v>
      </c>
    </row>
    <row r="151" spans="1:5">
      <c r="A151">
        <v>150</v>
      </c>
      <c r="B151">
        <f t="shared" si="8"/>
        <v>37824</v>
      </c>
      <c r="C151">
        <f t="shared" si="9"/>
        <v>30366</v>
      </c>
      <c r="D151">
        <f t="shared" si="10"/>
        <v>68190</v>
      </c>
      <c r="E151">
        <f t="shared" si="11"/>
        <v>841.85185185185185</v>
      </c>
    </row>
    <row r="152" spans="1:5">
      <c r="A152">
        <v>151</v>
      </c>
      <c r="B152">
        <f t="shared" si="8"/>
        <v>38020</v>
      </c>
      <c r="C152">
        <f t="shared" si="9"/>
        <v>30510</v>
      </c>
      <c r="D152">
        <f t="shared" si="10"/>
        <v>68530</v>
      </c>
      <c r="E152">
        <f t="shared" si="11"/>
        <v>846.04938271604942</v>
      </c>
    </row>
    <row r="153" spans="1:5">
      <c r="A153">
        <v>152</v>
      </c>
      <c r="B153">
        <f t="shared" si="8"/>
        <v>38216</v>
      </c>
      <c r="C153">
        <f t="shared" si="9"/>
        <v>30654</v>
      </c>
      <c r="D153">
        <f t="shared" si="10"/>
        <v>68870</v>
      </c>
      <c r="E153">
        <f t="shared" si="11"/>
        <v>850.24691358024688</v>
      </c>
    </row>
    <row r="154" spans="1:5">
      <c r="A154">
        <v>153</v>
      </c>
      <c r="B154">
        <f t="shared" si="8"/>
        <v>38412</v>
      </c>
      <c r="C154">
        <f t="shared" si="9"/>
        <v>30798</v>
      </c>
      <c r="D154">
        <f t="shared" si="10"/>
        <v>69210</v>
      </c>
      <c r="E154">
        <f t="shared" si="11"/>
        <v>854.44444444444446</v>
      </c>
    </row>
    <row r="155" spans="1:5">
      <c r="A155">
        <v>154</v>
      </c>
      <c r="B155">
        <f t="shared" si="8"/>
        <v>38608</v>
      </c>
      <c r="C155">
        <f t="shared" si="9"/>
        <v>30942</v>
      </c>
      <c r="D155">
        <f t="shared" si="10"/>
        <v>69550</v>
      </c>
      <c r="E155">
        <f t="shared" si="11"/>
        <v>858.64197530864203</v>
      </c>
    </row>
    <row r="156" spans="1:5">
      <c r="A156">
        <v>155</v>
      </c>
      <c r="B156">
        <f t="shared" si="8"/>
        <v>38804</v>
      </c>
      <c r="C156">
        <f t="shared" si="9"/>
        <v>31086</v>
      </c>
      <c r="D156">
        <f t="shared" si="10"/>
        <v>69890</v>
      </c>
      <c r="E156">
        <f t="shared" si="11"/>
        <v>862.83950617283949</v>
      </c>
    </row>
    <row r="157" spans="1:5">
      <c r="A157">
        <v>156</v>
      </c>
      <c r="B157">
        <f t="shared" si="8"/>
        <v>39000</v>
      </c>
      <c r="C157">
        <f t="shared" si="9"/>
        <v>31230</v>
      </c>
      <c r="D157">
        <f t="shared" si="10"/>
        <v>70230</v>
      </c>
      <c r="E157">
        <f t="shared" si="11"/>
        <v>867.03703703703707</v>
      </c>
    </row>
    <row r="158" spans="1:5">
      <c r="A158">
        <v>157</v>
      </c>
      <c r="B158">
        <f t="shared" si="8"/>
        <v>39196</v>
      </c>
      <c r="C158">
        <f t="shared" si="9"/>
        <v>31374</v>
      </c>
      <c r="D158">
        <f t="shared" si="10"/>
        <v>70570</v>
      </c>
      <c r="E158">
        <f t="shared" si="11"/>
        <v>871.23456790123453</v>
      </c>
    </row>
    <row r="159" spans="1:5">
      <c r="A159">
        <v>158</v>
      </c>
      <c r="B159">
        <f t="shared" si="8"/>
        <v>39392</v>
      </c>
      <c r="C159">
        <f t="shared" si="9"/>
        <v>31518</v>
      </c>
      <c r="D159">
        <f t="shared" si="10"/>
        <v>70910</v>
      </c>
      <c r="E159">
        <f t="shared" si="11"/>
        <v>875.4320987654321</v>
      </c>
    </row>
    <row r="160" spans="1:5">
      <c r="A160">
        <v>159</v>
      </c>
      <c r="B160">
        <f t="shared" si="8"/>
        <v>39588</v>
      </c>
      <c r="C160">
        <f t="shared" si="9"/>
        <v>31662</v>
      </c>
      <c r="D160">
        <f t="shared" si="10"/>
        <v>71250</v>
      </c>
      <c r="E160">
        <f t="shared" si="11"/>
        <v>879.62962962962968</v>
      </c>
    </row>
    <row r="161" spans="1:5">
      <c r="A161">
        <v>160</v>
      </c>
      <c r="B161">
        <f t="shared" si="8"/>
        <v>39784</v>
      </c>
      <c r="C161">
        <f t="shared" si="9"/>
        <v>31806</v>
      </c>
      <c r="D161">
        <f t="shared" si="10"/>
        <v>71590</v>
      </c>
      <c r="E161">
        <f t="shared" si="11"/>
        <v>883.82716049382714</v>
      </c>
    </row>
    <row r="162" spans="1:5">
      <c r="A162">
        <v>161</v>
      </c>
      <c r="B162">
        <f t="shared" si="8"/>
        <v>39980</v>
      </c>
      <c r="C162">
        <f t="shared" si="9"/>
        <v>31950</v>
      </c>
      <c r="D162">
        <f t="shared" si="10"/>
        <v>71930</v>
      </c>
      <c r="E162">
        <f t="shared" si="11"/>
        <v>888.02469135802471</v>
      </c>
    </row>
    <row r="163" spans="1:5">
      <c r="A163">
        <v>162</v>
      </c>
      <c r="B163">
        <f t="shared" si="8"/>
        <v>40176</v>
      </c>
      <c r="C163">
        <f t="shared" si="9"/>
        <v>32094</v>
      </c>
      <c r="D163">
        <f t="shared" si="10"/>
        <v>72270</v>
      </c>
      <c r="E163">
        <f t="shared" si="11"/>
        <v>892.22222222222217</v>
      </c>
    </row>
    <row r="164" spans="1:5">
      <c r="A164">
        <v>163</v>
      </c>
      <c r="B164">
        <f t="shared" si="8"/>
        <v>40372</v>
      </c>
      <c r="C164">
        <f t="shared" si="9"/>
        <v>32238</v>
      </c>
      <c r="D164">
        <f t="shared" si="10"/>
        <v>72610</v>
      </c>
      <c r="E164">
        <f t="shared" si="11"/>
        <v>896.41975308641975</v>
      </c>
    </row>
    <row r="165" spans="1:5">
      <c r="A165">
        <v>164</v>
      </c>
      <c r="B165">
        <f t="shared" si="8"/>
        <v>40568</v>
      </c>
      <c r="C165">
        <f t="shared" si="9"/>
        <v>32382</v>
      </c>
      <c r="D165">
        <f t="shared" si="10"/>
        <v>72950</v>
      </c>
      <c r="E165">
        <f t="shared" si="11"/>
        <v>900.61728395061732</v>
      </c>
    </row>
    <row r="166" spans="1:5">
      <c r="A166">
        <v>165</v>
      </c>
      <c r="B166">
        <f t="shared" si="8"/>
        <v>40764</v>
      </c>
      <c r="C166">
        <f t="shared" si="9"/>
        <v>32526</v>
      </c>
      <c r="D166">
        <f t="shared" si="10"/>
        <v>73290</v>
      </c>
      <c r="E166">
        <f t="shared" si="11"/>
        <v>904.81481481481478</v>
      </c>
    </row>
    <row r="167" spans="1:5">
      <c r="A167">
        <v>166</v>
      </c>
      <c r="B167">
        <f t="shared" si="8"/>
        <v>40960</v>
      </c>
      <c r="C167">
        <f t="shared" si="9"/>
        <v>32670</v>
      </c>
      <c r="D167">
        <f t="shared" si="10"/>
        <v>73630</v>
      </c>
      <c r="E167">
        <f t="shared" si="11"/>
        <v>909.01234567901236</v>
      </c>
    </row>
    <row r="168" spans="1:5">
      <c r="A168">
        <v>167</v>
      </c>
      <c r="B168">
        <f t="shared" si="8"/>
        <v>41156</v>
      </c>
      <c r="C168">
        <f t="shared" si="9"/>
        <v>32814</v>
      </c>
      <c r="D168">
        <f t="shared" si="10"/>
        <v>73970</v>
      </c>
      <c r="E168">
        <f t="shared" si="11"/>
        <v>913.20987654320993</v>
      </c>
    </row>
    <row r="169" spans="1:5">
      <c r="A169">
        <v>168</v>
      </c>
      <c r="B169">
        <f t="shared" si="8"/>
        <v>41352</v>
      </c>
      <c r="C169">
        <f t="shared" si="9"/>
        <v>32958</v>
      </c>
      <c r="D169">
        <f t="shared" si="10"/>
        <v>74310</v>
      </c>
      <c r="E169">
        <f t="shared" si="11"/>
        <v>917.40740740740739</v>
      </c>
    </row>
    <row r="170" spans="1:5">
      <c r="A170">
        <v>169</v>
      </c>
      <c r="B170">
        <f t="shared" si="8"/>
        <v>41548</v>
      </c>
      <c r="C170">
        <f t="shared" si="9"/>
        <v>33102</v>
      </c>
      <c r="D170">
        <f t="shared" si="10"/>
        <v>74650</v>
      </c>
      <c r="E170">
        <f t="shared" si="11"/>
        <v>921.60493827160496</v>
      </c>
    </row>
    <row r="171" spans="1:5">
      <c r="A171">
        <v>170</v>
      </c>
      <c r="B171">
        <f t="shared" si="8"/>
        <v>41744</v>
      </c>
      <c r="C171">
        <f t="shared" si="9"/>
        <v>33246</v>
      </c>
      <c r="D171">
        <f t="shared" si="10"/>
        <v>74990</v>
      </c>
      <c r="E171">
        <f t="shared" si="11"/>
        <v>925.80246913580243</v>
      </c>
    </row>
    <row r="172" spans="1:5">
      <c r="A172">
        <v>171</v>
      </c>
      <c r="B172">
        <f t="shared" si="8"/>
        <v>41940</v>
      </c>
      <c r="C172">
        <f t="shared" si="9"/>
        <v>33390</v>
      </c>
      <c r="D172">
        <f t="shared" si="10"/>
        <v>75330</v>
      </c>
      <c r="E172">
        <f t="shared" si="11"/>
        <v>930</v>
      </c>
    </row>
    <row r="173" spans="1:5">
      <c r="A173">
        <v>172</v>
      </c>
      <c r="B173">
        <f t="shared" si="8"/>
        <v>42136</v>
      </c>
      <c r="C173">
        <f t="shared" si="9"/>
        <v>33534</v>
      </c>
      <c r="D173">
        <f t="shared" si="10"/>
        <v>75670</v>
      </c>
      <c r="E173">
        <f t="shared" si="11"/>
        <v>934.19753086419757</v>
      </c>
    </row>
    <row r="174" spans="1:5">
      <c r="A174">
        <v>173</v>
      </c>
      <c r="B174">
        <f t="shared" si="8"/>
        <v>42332</v>
      </c>
      <c r="C174">
        <f t="shared" si="9"/>
        <v>33678</v>
      </c>
      <c r="D174">
        <f t="shared" si="10"/>
        <v>76010</v>
      </c>
      <c r="E174">
        <f t="shared" si="11"/>
        <v>938.39506172839504</v>
      </c>
    </row>
    <row r="175" spans="1:5">
      <c r="A175">
        <v>174</v>
      </c>
      <c r="B175">
        <f t="shared" si="8"/>
        <v>42528</v>
      </c>
      <c r="C175">
        <f t="shared" si="9"/>
        <v>33822</v>
      </c>
      <c r="D175">
        <f t="shared" si="10"/>
        <v>76350</v>
      </c>
      <c r="E175">
        <f t="shared" si="11"/>
        <v>942.59259259259261</v>
      </c>
    </row>
    <row r="176" spans="1:5">
      <c r="A176">
        <v>175</v>
      </c>
      <c r="B176">
        <f t="shared" si="8"/>
        <v>42724</v>
      </c>
      <c r="C176">
        <f t="shared" si="9"/>
        <v>33966</v>
      </c>
      <c r="D176">
        <f t="shared" si="10"/>
        <v>76690</v>
      </c>
      <c r="E176">
        <f t="shared" si="11"/>
        <v>946.79012345679007</v>
      </c>
    </row>
    <row r="177" spans="1:5">
      <c r="A177">
        <v>176</v>
      </c>
      <c r="B177">
        <f t="shared" si="8"/>
        <v>42920</v>
      </c>
      <c r="C177">
        <f t="shared" si="9"/>
        <v>34110</v>
      </c>
      <c r="D177">
        <f t="shared" si="10"/>
        <v>77030</v>
      </c>
      <c r="E177">
        <f t="shared" si="11"/>
        <v>950.98765432098764</v>
      </c>
    </row>
    <row r="178" spans="1:5">
      <c r="A178">
        <v>177</v>
      </c>
      <c r="B178">
        <f t="shared" si="8"/>
        <v>43116</v>
      </c>
      <c r="C178">
        <f t="shared" si="9"/>
        <v>34254</v>
      </c>
      <c r="D178">
        <f t="shared" si="10"/>
        <v>77370</v>
      </c>
      <c r="E178">
        <f t="shared" si="11"/>
        <v>955.18518518518522</v>
      </c>
    </row>
    <row r="179" spans="1:5">
      <c r="A179">
        <v>178</v>
      </c>
      <c r="B179">
        <f t="shared" si="8"/>
        <v>43312</v>
      </c>
      <c r="C179">
        <f t="shared" si="9"/>
        <v>34398</v>
      </c>
      <c r="D179">
        <f t="shared" si="10"/>
        <v>77710</v>
      </c>
      <c r="E179">
        <f t="shared" si="11"/>
        <v>959.38271604938268</v>
      </c>
    </row>
    <row r="180" spans="1:5">
      <c r="A180">
        <v>179</v>
      </c>
      <c r="B180">
        <f t="shared" si="8"/>
        <v>43508</v>
      </c>
      <c r="C180">
        <f t="shared" si="9"/>
        <v>34542</v>
      </c>
      <c r="D180">
        <f t="shared" si="10"/>
        <v>78050</v>
      </c>
      <c r="E180">
        <f t="shared" si="11"/>
        <v>963.58024691358025</v>
      </c>
    </row>
    <row r="181" spans="1:5">
      <c r="A181">
        <v>180</v>
      </c>
      <c r="B181">
        <f t="shared" si="8"/>
        <v>43704</v>
      </c>
      <c r="C181">
        <f t="shared" si="9"/>
        <v>34686</v>
      </c>
      <c r="D181">
        <f t="shared" si="10"/>
        <v>78390</v>
      </c>
      <c r="E181">
        <f t="shared" si="11"/>
        <v>967.77777777777783</v>
      </c>
    </row>
    <row r="182" spans="1:5">
      <c r="A182">
        <v>181</v>
      </c>
      <c r="B182">
        <f t="shared" si="8"/>
        <v>43900</v>
      </c>
      <c r="C182">
        <f t="shared" si="9"/>
        <v>34830</v>
      </c>
      <c r="D182">
        <f t="shared" si="10"/>
        <v>78730</v>
      </c>
      <c r="E182">
        <f t="shared" si="11"/>
        <v>971.97530864197529</v>
      </c>
    </row>
    <row r="183" spans="1:5">
      <c r="A183">
        <v>182</v>
      </c>
      <c r="B183">
        <f t="shared" si="8"/>
        <v>44096</v>
      </c>
      <c r="C183">
        <f t="shared" si="9"/>
        <v>34974</v>
      </c>
      <c r="D183">
        <f t="shared" si="10"/>
        <v>79070</v>
      </c>
      <c r="E183">
        <f t="shared" si="11"/>
        <v>976.17283950617286</v>
      </c>
    </row>
    <row r="184" spans="1:5">
      <c r="A184">
        <v>183</v>
      </c>
      <c r="B184">
        <f t="shared" si="8"/>
        <v>44292</v>
      </c>
      <c r="C184">
        <f t="shared" si="9"/>
        <v>35118</v>
      </c>
      <c r="D184">
        <f t="shared" si="10"/>
        <v>79410</v>
      </c>
      <c r="E184">
        <f t="shared" si="11"/>
        <v>980.37037037037032</v>
      </c>
    </row>
    <row r="185" spans="1:5">
      <c r="A185">
        <v>184</v>
      </c>
      <c r="B185">
        <f t="shared" si="8"/>
        <v>44488</v>
      </c>
      <c r="C185">
        <f t="shared" si="9"/>
        <v>35262</v>
      </c>
      <c r="D185">
        <f t="shared" si="10"/>
        <v>79750</v>
      </c>
      <c r="E185">
        <f t="shared" si="11"/>
        <v>984.5679012345679</v>
      </c>
    </row>
    <row r="186" spans="1:5">
      <c r="A186">
        <v>185</v>
      </c>
      <c r="B186">
        <f t="shared" si="8"/>
        <v>44684</v>
      </c>
      <c r="C186">
        <f t="shared" si="9"/>
        <v>35406</v>
      </c>
      <c r="D186">
        <f t="shared" si="10"/>
        <v>80090</v>
      </c>
      <c r="E186">
        <f t="shared" si="11"/>
        <v>988.76543209876547</v>
      </c>
    </row>
    <row r="187" spans="1:5">
      <c r="A187">
        <v>186</v>
      </c>
      <c r="B187">
        <f t="shared" si="8"/>
        <v>44880</v>
      </c>
      <c r="C187">
        <f t="shared" si="9"/>
        <v>35550</v>
      </c>
      <c r="D187">
        <f t="shared" si="10"/>
        <v>80430</v>
      </c>
      <c r="E187">
        <f t="shared" si="11"/>
        <v>992.96296296296293</v>
      </c>
    </row>
    <row r="188" spans="1:5">
      <c r="A188">
        <v>187</v>
      </c>
      <c r="B188">
        <f t="shared" si="8"/>
        <v>45076</v>
      </c>
      <c r="C188">
        <f t="shared" si="9"/>
        <v>35694</v>
      </c>
      <c r="D188">
        <f t="shared" si="10"/>
        <v>80770</v>
      </c>
      <c r="E188">
        <f t="shared" si="11"/>
        <v>997.16049382716051</v>
      </c>
    </row>
    <row r="189" spans="1:5">
      <c r="A189">
        <v>188</v>
      </c>
      <c r="B189">
        <f t="shared" si="8"/>
        <v>45272</v>
      </c>
      <c r="C189">
        <f t="shared" si="9"/>
        <v>35838</v>
      </c>
      <c r="D189">
        <f t="shared" si="10"/>
        <v>81110</v>
      </c>
      <c r="E189">
        <f t="shared" si="11"/>
        <v>1001.358024691358</v>
      </c>
    </row>
    <row r="190" spans="1:5">
      <c r="A190">
        <v>189</v>
      </c>
      <c r="B190">
        <f t="shared" si="8"/>
        <v>45468</v>
      </c>
      <c r="C190">
        <f t="shared" si="9"/>
        <v>35982</v>
      </c>
      <c r="D190">
        <f t="shared" si="10"/>
        <v>81450</v>
      </c>
      <c r="E190">
        <f t="shared" si="11"/>
        <v>1005.5555555555555</v>
      </c>
    </row>
    <row r="191" spans="1:5">
      <c r="A191">
        <v>190</v>
      </c>
      <c r="B191">
        <f t="shared" si="8"/>
        <v>45664</v>
      </c>
      <c r="C191">
        <f t="shared" si="9"/>
        <v>36126</v>
      </c>
      <c r="D191">
        <f t="shared" si="10"/>
        <v>81790</v>
      </c>
      <c r="E191">
        <f t="shared" si="11"/>
        <v>1009.7530864197531</v>
      </c>
    </row>
    <row r="192" spans="1:5">
      <c r="A192">
        <v>191</v>
      </c>
      <c r="B192">
        <f t="shared" si="8"/>
        <v>45860</v>
      </c>
      <c r="C192">
        <f t="shared" si="9"/>
        <v>36270</v>
      </c>
      <c r="D192">
        <f t="shared" si="10"/>
        <v>82130</v>
      </c>
      <c r="E192">
        <f t="shared" si="11"/>
        <v>1013.9506172839506</v>
      </c>
    </row>
    <row r="193" spans="1:5">
      <c r="A193">
        <v>192</v>
      </c>
      <c r="B193">
        <f t="shared" si="8"/>
        <v>46056</v>
      </c>
      <c r="C193">
        <f t="shared" si="9"/>
        <v>36414</v>
      </c>
      <c r="D193">
        <f t="shared" si="10"/>
        <v>82470</v>
      </c>
      <c r="E193">
        <f t="shared" si="11"/>
        <v>1018.1481481481482</v>
      </c>
    </row>
    <row r="194" spans="1:5">
      <c r="A194">
        <v>193</v>
      </c>
      <c r="B194">
        <f t="shared" ref="B194:B212" si="12">3*14^3+A194*14^2+13*14+10</f>
        <v>46252</v>
      </c>
      <c r="C194">
        <f t="shared" ref="C194:C212" si="13">5*12^3+A194*12^2+10*12+6</f>
        <v>36558</v>
      </c>
      <c r="D194">
        <f t="shared" ref="D194:D212" si="14">B194+C194</f>
        <v>82810</v>
      </c>
      <c r="E194">
        <f t="shared" ref="E194:E212" si="15">D194/81</f>
        <v>1022.3456790123457</v>
      </c>
    </row>
    <row r="195" spans="1:5">
      <c r="A195">
        <v>194</v>
      </c>
      <c r="B195">
        <f t="shared" si="12"/>
        <v>46448</v>
      </c>
      <c r="C195">
        <f t="shared" si="13"/>
        <v>36702</v>
      </c>
      <c r="D195">
        <f t="shared" si="14"/>
        <v>83150</v>
      </c>
      <c r="E195">
        <f t="shared" si="15"/>
        <v>1026.5432098765432</v>
      </c>
    </row>
    <row r="196" spans="1:5">
      <c r="A196">
        <v>195</v>
      </c>
      <c r="B196">
        <f t="shared" si="12"/>
        <v>46644</v>
      </c>
      <c r="C196">
        <f t="shared" si="13"/>
        <v>36846</v>
      </c>
      <c r="D196">
        <f t="shared" si="14"/>
        <v>83490</v>
      </c>
      <c r="E196">
        <f t="shared" si="15"/>
        <v>1030.7407407407406</v>
      </c>
    </row>
    <row r="197" spans="1:5">
      <c r="A197">
        <v>196</v>
      </c>
      <c r="B197">
        <f t="shared" si="12"/>
        <v>46840</v>
      </c>
      <c r="C197">
        <f t="shared" si="13"/>
        <v>36990</v>
      </c>
      <c r="D197">
        <f t="shared" si="14"/>
        <v>83830</v>
      </c>
      <c r="E197">
        <f t="shared" si="15"/>
        <v>1034.9382716049383</v>
      </c>
    </row>
    <row r="198" spans="1:5">
      <c r="A198">
        <v>197</v>
      </c>
      <c r="B198">
        <f t="shared" si="12"/>
        <v>47036</v>
      </c>
      <c r="C198">
        <f t="shared" si="13"/>
        <v>37134</v>
      </c>
      <c r="D198">
        <f t="shared" si="14"/>
        <v>84170</v>
      </c>
      <c r="E198">
        <f t="shared" si="15"/>
        <v>1039.1358024691358</v>
      </c>
    </row>
    <row r="199" spans="1:5">
      <c r="A199">
        <v>198</v>
      </c>
      <c r="B199">
        <f t="shared" si="12"/>
        <v>47232</v>
      </c>
      <c r="C199">
        <f t="shared" si="13"/>
        <v>37278</v>
      </c>
      <c r="D199">
        <f t="shared" si="14"/>
        <v>84510</v>
      </c>
      <c r="E199">
        <f t="shared" si="15"/>
        <v>1043.3333333333333</v>
      </c>
    </row>
    <row r="200" spans="1:5">
      <c r="A200">
        <v>199</v>
      </c>
      <c r="B200">
        <f t="shared" si="12"/>
        <v>47428</v>
      </c>
      <c r="C200">
        <f t="shared" si="13"/>
        <v>37422</v>
      </c>
      <c r="D200">
        <f t="shared" si="14"/>
        <v>84850</v>
      </c>
      <c r="E200">
        <f t="shared" si="15"/>
        <v>1047.5308641975309</v>
      </c>
    </row>
    <row r="201" spans="1:5">
      <c r="A201">
        <v>200</v>
      </c>
      <c r="B201">
        <f t="shared" si="12"/>
        <v>47624</v>
      </c>
      <c r="C201">
        <f t="shared" si="13"/>
        <v>37566</v>
      </c>
      <c r="D201">
        <f t="shared" si="14"/>
        <v>85190</v>
      </c>
      <c r="E201">
        <f t="shared" si="15"/>
        <v>1051.7283950617284</v>
      </c>
    </row>
    <row r="202" spans="1:5">
      <c r="A202">
        <v>201</v>
      </c>
      <c r="B202">
        <f t="shared" si="12"/>
        <v>47820</v>
      </c>
      <c r="C202">
        <f t="shared" si="13"/>
        <v>37710</v>
      </c>
      <c r="D202">
        <f t="shared" si="14"/>
        <v>85530</v>
      </c>
      <c r="E202">
        <f t="shared" si="15"/>
        <v>1055.9259259259259</v>
      </c>
    </row>
    <row r="203" spans="1:5">
      <c r="A203">
        <v>202</v>
      </c>
      <c r="B203">
        <f t="shared" si="12"/>
        <v>48016</v>
      </c>
      <c r="C203">
        <f t="shared" si="13"/>
        <v>37854</v>
      </c>
      <c r="D203">
        <f t="shared" si="14"/>
        <v>85870</v>
      </c>
      <c r="E203">
        <f t="shared" si="15"/>
        <v>1060.1234567901236</v>
      </c>
    </row>
    <row r="204" spans="1:5">
      <c r="A204">
        <v>203</v>
      </c>
      <c r="B204">
        <f t="shared" si="12"/>
        <v>48212</v>
      </c>
      <c r="C204">
        <f t="shared" si="13"/>
        <v>37998</v>
      </c>
      <c r="D204">
        <f t="shared" si="14"/>
        <v>86210</v>
      </c>
      <c r="E204">
        <f t="shared" si="15"/>
        <v>1064.320987654321</v>
      </c>
    </row>
    <row r="205" spans="1:5">
      <c r="A205">
        <v>204</v>
      </c>
      <c r="B205">
        <f t="shared" si="12"/>
        <v>48408</v>
      </c>
      <c r="C205">
        <f t="shared" si="13"/>
        <v>38142</v>
      </c>
      <c r="D205">
        <f t="shared" si="14"/>
        <v>86550</v>
      </c>
      <c r="E205">
        <f t="shared" si="15"/>
        <v>1068.5185185185185</v>
      </c>
    </row>
    <row r="206" spans="1:5">
      <c r="A206">
        <v>205</v>
      </c>
      <c r="B206">
        <f t="shared" si="12"/>
        <v>48604</v>
      </c>
      <c r="C206">
        <f t="shared" si="13"/>
        <v>38286</v>
      </c>
      <c r="D206">
        <f t="shared" si="14"/>
        <v>86890</v>
      </c>
      <c r="E206">
        <f t="shared" si="15"/>
        <v>1072.7160493827159</v>
      </c>
    </row>
    <row r="207" spans="1:5">
      <c r="A207">
        <v>206</v>
      </c>
      <c r="B207">
        <f t="shared" si="12"/>
        <v>48800</v>
      </c>
      <c r="C207">
        <f t="shared" si="13"/>
        <v>38430</v>
      </c>
      <c r="D207">
        <f t="shared" si="14"/>
        <v>87230</v>
      </c>
      <c r="E207">
        <f t="shared" si="15"/>
        <v>1076.9135802469136</v>
      </c>
    </row>
    <row r="208" spans="1:5">
      <c r="A208">
        <v>207</v>
      </c>
      <c r="B208">
        <f t="shared" si="12"/>
        <v>48996</v>
      </c>
      <c r="C208">
        <f t="shared" si="13"/>
        <v>38574</v>
      </c>
      <c r="D208">
        <f t="shared" si="14"/>
        <v>87570</v>
      </c>
      <c r="E208">
        <f t="shared" si="15"/>
        <v>1081.1111111111111</v>
      </c>
    </row>
    <row r="209" spans="1:5">
      <c r="A209">
        <v>208</v>
      </c>
      <c r="B209">
        <f t="shared" si="12"/>
        <v>49192</v>
      </c>
      <c r="C209">
        <f t="shared" si="13"/>
        <v>38718</v>
      </c>
      <c r="D209">
        <f t="shared" si="14"/>
        <v>87910</v>
      </c>
      <c r="E209">
        <f t="shared" si="15"/>
        <v>1085.3086419753085</v>
      </c>
    </row>
    <row r="210" spans="1:5">
      <c r="A210">
        <v>209</v>
      </c>
      <c r="B210">
        <f t="shared" si="12"/>
        <v>49388</v>
      </c>
      <c r="C210">
        <f t="shared" si="13"/>
        <v>38862</v>
      </c>
      <c r="D210">
        <f t="shared" si="14"/>
        <v>88250</v>
      </c>
      <c r="E210">
        <f t="shared" si="15"/>
        <v>1089.5061728395062</v>
      </c>
    </row>
    <row r="211" spans="1:5">
      <c r="A211">
        <v>210</v>
      </c>
      <c r="B211">
        <f t="shared" si="12"/>
        <v>49584</v>
      </c>
      <c r="C211">
        <f t="shared" si="13"/>
        <v>39006</v>
      </c>
      <c r="D211">
        <f t="shared" si="14"/>
        <v>88590</v>
      </c>
      <c r="E211">
        <f t="shared" si="15"/>
        <v>1093.7037037037037</v>
      </c>
    </row>
    <row r="212" spans="1:5">
      <c r="A212">
        <v>211</v>
      </c>
      <c r="B212">
        <f t="shared" si="12"/>
        <v>49780</v>
      </c>
      <c r="C212">
        <f t="shared" si="13"/>
        <v>39150</v>
      </c>
      <c r="D212">
        <f t="shared" si="14"/>
        <v>88930</v>
      </c>
      <c r="E212">
        <f t="shared" si="15"/>
        <v>1097.9012345679012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E11" sqref="E11"/>
    </sheetView>
  </sheetViews>
  <sheetFormatPr defaultRowHeight="15"/>
  <sheetData>
    <row r="1" spans="1:5">
      <c r="A1">
        <v>0</v>
      </c>
      <c r="B1">
        <f t="shared" ref="B1:B59" si="0">9*11^4+8*11^3+2*11^2+A1*11^1+8*11^0</f>
        <v>142667</v>
      </c>
      <c r="C1">
        <f>1*11^4+9*11^3+4*11^2+A1*11^1+7*11^0</f>
        <v>27111</v>
      </c>
      <c r="D1">
        <f>B1+C1</f>
        <v>169778</v>
      </c>
      <c r="E1">
        <f>D1/58</f>
        <v>2927.2068965517242</v>
      </c>
    </row>
    <row r="2" spans="1:5">
      <c r="A2">
        <v>1</v>
      </c>
      <c r="B2">
        <f t="shared" si="0"/>
        <v>142678</v>
      </c>
      <c r="C2">
        <f t="shared" ref="C2:C59" si="1">1*11^4+9*11^3+4*11^2+A2*11^1+7*11^0</f>
        <v>27122</v>
      </c>
      <c r="D2">
        <f t="shared" ref="D2:D59" si="2">B2+C2</f>
        <v>169800</v>
      </c>
      <c r="E2">
        <f t="shared" ref="E2:E59" si="3">D2/58</f>
        <v>2927.5862068965516</v>
      </c>
    </row>
    <row r="3" spans="1:5">
      <c r="A3">
        <v>2</v>
      </c>
      <c r="B3">
        <f t="shared" si="0"/>
        <v>142689</v>
      </c>
      <c r="C3">
        <f t="shared" si="1"/>
        <v>27133</v>
      </c>
      <c r="D3">
        <f t="shared" si="2"/>
        <v>169822</v>
      </c>
      <c r="E3">
        <f t="shared" si="3"/>
        <v>2927.9655172413795</v>
      </c>
    </row>
    <row r="4" spans="1:5">
      <c r="A4">
        <v>3</v>
      </c>
      <c r="B4">
        <f t="shared" si="0"/>
        <v>142700</v>
      </c>
      <c r="C4">
        <f t="shared" si="1"/>
        <v>27144</v>
      </c>
      <c r="D4">
        <f t="shared" si="2"/>
        <v>169844</v>
      </c>
      <c r="E4">
        <f t="shared" si="3"/>
        <v>2928.344827586207</v>
      </c>
    </row>
    <row r="5" spans="1:5">
      <c r="A5">
        <v>4</v>
      </c>
      <c r="B5">
        <f t="shared" si="0"/>
        <v>142711</v>
      </c>
      <c r="C5">
        <f t="shared" si="1"/>
        <v>27155</v>
      </c>
      <c r="D5">
        <f t="shared" si="2"/>
        <v>169866</v>
      </c>
      <c r="E5">
        <f t="shared" si="3"/>
        <v>2928.7241379310344</v>
      </c>
    </row>
    <row r="6" spans="1:5">
      <c r="A6">
        <v>5</v>
      </c>
      <c r="B6">
        <f t="shared" si="0"/>
        <v>142722</v>
      </c>
      <c r="C6">
        <f t="shared" si="1"/>
        <v>27166</v>
      </c>
      <c r="D6">
        <f t="shared" si="2"/>
        <v>169888</v>
      </c>
      <c r="E6">
        <f t="shared" si="3"/>
        <v>2929.1034482758619</v>
      </c>
    </row>
    <row r="7" spans="1:5">
      <c r="A7">
        <v>6</v>
      </c>
      <c r="B7">
        <f t="shared" si="0"/>
        <v>142733</v>
      </c>
      <c r="C7">
        <f t="shared" si="1"/>
        <v>27177</v>
      </c>
      <c r="D7">
        <f t="shared" si="2"/>
        <v>169910</v>
      </c>
      <c r="E7">
        <f t="shared" si="3"/>
        <v>2929.4827586206898</v>
      </c>
    </row>
    <row r="8" spans="1:5">
      <c r="A8">
        <v>7</v>
      </c>
      <c r="B8">
        <f t="shared" si="0"/>
        <v>142744</v>
      </c>
      <c r="C8">
        <f t="shared" si="1"/>
        <v>27188</v>
      </c>
      <c r="D8">
        <f t="shared" si="2"/>
        <v>169932</v>
      </c>
      <c r="E8">
        <f t="shared" si="3"/>
        <v>2929.8620689655172</v>
      </c>
    </row>
    <row r="9" spans="1:5">
      <c r="A9">
        <v>8</v>
      </c>
      <c r="B9">
        <f t="shared" si="0"/>
        <v>142755</v>
      </c>
      <c r="C9">
        <f t="shared" si="1"/>
        <v>27199</v>
      </c>
      <c r="D9">
        <f t="shared" si="2"/>
        <v>169954</v>
      </c>
      <c r="E9">
        <f t="shared" si="3"/>
        <v>2930.2413793103447</v>
      </c>
    </row>
    <row r="10" spans="1:5">
      <c r="A10">
        <v>9</v>
      </c>
      <c r="B10">
        <f t="shared" si="0"/>
        <v>142766</v>
      </c>
      <c r="C10">
        <f t="shared" si="1"/>
        <v>27210</v>
      </c>
      <c r="D10">
        <f t="shared" si="2"/>
        <v>169976</v>
      </c>
      <c r="E10">
        <f t="shared" si="3"/>
        <v>2930.6206896551726</v>
      </c>
    </row>
    <row r="11" spans="1:5">
      <c r="A11">
        <v>10</v>
      </c>
      <c r="B11">
        <f t="shared" si="0"/>
        <v>142777</v>
      </c>
      <c r="C11">
        <f t="shared" si="1"/>
        <v>27221</v>
      </c>
      <c r="D11">
        <f t="shared" si="2"/>
        <v>169998</v>
      </c>
      <c r="E11" s="1">
        <f t="shared" si="3"/>
        <v>2931</v>
      </c>
    </row>
    <row r="12" spans="1:5">
      <c r="A12">
        <v>11</v>
      </c>
      <c r="B12">
        <f t="shared" si="0"/>
        <v>142788</v>
      </c>
      <c r="C12">
        <f t="shared" si="1"/>
        <v>27232</v>
      </c>
      <c r="D12">
        <f t="shared" si="2"/>
        <v>170020</v>
      </c>
      <c r="E12">
        <f t="shared" si="3"/>
        <v>2931.3793103448274</v>
      </c>
    </row>
    <row r="13" spans="1:5">
      <c r="A13">
        <v>12</v>
      </c>
      <c r="B13">
        <f t="shared" si="0"/>
        <v>142799</v>
      </c>
      <c r="C13">
        <f t="shared" si="1"/>
        <v>27243</v>
      </c>
      <c r="D13">
        <f t="shared" si="2"/>
        <v>170042</v>
      </c>
      <c r="E13">
        <f t="shared" si="3"/>
        <v>2931.7586206896553</v>
      </c>
    </row>
    <row r="14" spans="1:5">
      <c r="A14">
        <v>13</v>
      </c>
      <c r="B14">
        <f t="shared" si="0"/>
        <v>142810</v>
      </c>
      <c r="C14">
        <f t="shared" si="1"/>
        <v>27254</v>
      </c>
      <c r="D14">
        <f t="shared" si="2"/>
        <v>170064</v>
      </c>
      <c r="E14">
        <f t="shared" si="3"/>
        <v>2932.1379310344828</v>
      </c>
    </row>
    <row r="15" spans="1:5">
      <c r="A15">
        <v>14</v>
      </c>
      <c r="B15">
        <f t="shared" si="0"/>
        <v>142821</v>
      </c>
      <c r="C15">
        <f t="shared" si="1"/>
        <v>27265</v>
      </c>
      <c r="D15">
        <f t="shared" si="2"/>
        <v>170086</v>
      </c>
      <c r="E15">
        <f t="shared" si="3"/>
        <v>2932.5172413793102</v>
      </c>
    </row>
    <row r="16" spans="1:5">
      <c r="A16">
        <v>15</v>
      </c>
      <c r="B16">
        <f t="shared" si="0"/>
        <v>142832</v>
      </c>
      <c r="C16">
        <f t="shared" si="1"/>
        <v>27276</v>
      </c>
      <c r="D16">
        <f t="shared" si="2"/>
        <v>170108</v>
      </c>
      <c r="E16">
        <f t="shared" si="3"/>
        <v>2932.8965517241381</v>
      </c>
    </row>
    <row r="17" spans="1:5">
      <c r="A17">
        <v>16</v>
      </c>
      <c r="B17">
        <f t="shared" si="0"/>
        <v>142843</v>
      </c>
      <c r="C17">
        <f t="shared" si="1"/>
        <v>27287</v>
      </c>
      <c r="D17">
        <f t="shared" si="2"/>
        <v>170130</v>
      </c>
      <c r="E17">
        <f t="shared" si="3"/>
        <v>2933.2758620689656</v>
      </c>
    </row>
    <row r="18" spans="1:5">
      <c r="A18">
        <v>17</v>
      </c>
      <c r="B18">
        <f t="shared" si="0"/>
        <v>142854</v>
      </c>
      <c r="C18">
        <f t="shared" si="1"/>
        <v>27298</v>
      </c>
      <c r="D18">
        <f t="shared" si="2"/>
        <v>170152</v>
      </c>
      <c r="E18">
        <f t="shared" si="3"/>
        <v>2933.655172413793</v>
      </c>
    </row>
    <row r="19" spans="1:5">
      <c r="A19">
        <v>18</v>
      </c>
      <c r="B19">
        <f t="shared" si="0"/>
        <v>142865</v>
      </c>
      <c r="C19">
        <f t="shared" si="1"/>
        <v>27309</v>
      </c>
      <c r="D19">
        <f t="shared" si="2"/>
        <v>170174</v>
      </c>
      <c r="E19">
        <f t="shared" si="3"/>
        <v>2934.0344827586205</v>
      </c>
    </row>
    <row r="20" spans="1:5">
      <c r="A20">
        <v>19</v>
      </c>
      <c r="B20">
        <f t="shared" si="0"/>
        <v>142876</v>
      </c>
      <c r="C20">
        <f t="shared" si="1"/>
        <v>27320</v>
      </c>
      <c r="D20">
        <f t="shared" si="2"/>
        <v>170196</v>
      </c>
      <c r="E20">
        <f t="shared" si="3"/>
        <v>2934.4137931034484</v>
      </c>
    </row>
    <row r="21" spans="1:5">
      <c r="A21">
        <v>20</v>
      </c>
      <c r="B21">
        <f t="shared" si="0"/>
        <v>142887</v>
      </c>
      <c r="C21">
        <f t="shared" si="1"/>
        <v>27331</v>
      </c>
      <c r="D21">
        <f t="shared" si="2"/>
        <v>170218</v>
      </c>
      <c r="E21">
        <f t="shared" si="3"/>
        <v>2934.7931034482758</v>
      </c>
    </row>
    <row r="22" spans="1:5">
      <c r="A22">
        <v>21</v>
      </c>
      <c r="B22">
        <f t="shared" si="0"/>
        <v>142898</v>
      </c>
      <c r="C22">
        <f t="shared" si="1"/>
        <v>27342</v>
      </c>
      <c r="D22">
        <f t="shared" si="2"/>
        <v>170240</v>
      </c>
      <c r="E22">
        <f t="shared" si="3"/>
        <v>2935.1724137931033</v>
      </c>
    </row>
    <row r="23" spans="1:5">
      <c r="A23">
        <v>22</v>
      </c>
      <c r="B23">
        <f t="shared" si="0"/>
        <v>142909</v>
      </c>
      <c r="C23">
        <f t="shared" si="1"/>
        <v>27353</v>
      </c>
      <c r="D23">
        <f t="shared" si="2"/>
        <v>170262</v>
      </c>
      <c r="E23">
        <f t="shared" si="3"/>
        <v>2935.5517241379312</v>
      </c>
    </row>
    <row r="24" spans="1:5">
      <c r="A24">
        <v>23</v>
      </c>
      <c r="B24">
        <f t="shared" si="0"/>
        <v>142920</v>
      </c>
      <c r="C24">
        <f t="shared" si="1"/>
        <v>27364</v>
      </c>
      <c r="D24">
        <f t="shared" si="2"/>
        <v>170284</v>
      </c>
      <c r="E24">
        <f t="shared" si="3"/>
        <v>2935.9310344827586</v>
      </c>
    </row>
    <row r="25" spans="1:5">
      <c r="A25">
        <v>24</v>
      </c>
      <c r="B25">
        <f t="shared" si="0"/>
        <v>142931</v>
      </c>
      <c r="C25">
        <f t="shared" si="1"/>
        <v>27375</v>
      </c>
      <c r="D25">
        <f t="shared" si="2"/>
        <v>170306</v>
      </c>
      <c r="E25">
        <f t="shared" si="3"/>
        <v>2936.3103448275861</v>
      </c>
    </row>
    <row r="26" spans="1:5">
      <c r="A26">
        <v>25</v>
      </c>
      <c r="B26">
        <f t="shared" si="0"/>
        <v>142942</v>
      </c>
      <c r="C26">
        <f t="shared" si="1"/>
        <v>27386</v>
      </c>
      <c r="D26">
        <f t="shared" si="2"/>
        <v>170328</v>
      </c>
      <c r="E26">
        <f t="shared" si="3"/>
        <v>2936.6896551724139</v>
      </c>
    </row>
    <row r="27" spans="1:5">
      <c r="A27">
        <v>26</v>
      </c>
      <c r="B27">
        <f t="shared" si="0"/>
        <v>142953</v>
      </c>
      <c r="C27">
        <f t="shared" si="1"/>
        <v>27397</v>
      </c>
      <c r="D27">
        <f t="shared" si="2"/>
        <v>170350</v>
      </c>
      <c r="E27">
        <f t="shared" si="3"/>
        <v>2937.0689655172414</v>
      </c>
    </row>
    <row r="28" spans="1:5">
      <c r="A28">
        <v>27</v>
      </c>
      <c r="B28">
        <f t="shared" si="0"/>
        <v>142964</v>
      </c>
      <c r="C28">
        <f t="shared" si="1"/>
        <v>27408</v>
      </c>
      <c r="D28">
        <f t="shared" si="2"/>
        <v>170372</v>
      </c>
      <c r="E28">
        <f t="shared" si="3"/>
        <v>2937.4482758620688</v>
      </c>
    </row>
    <row r="29" spans="1:5">
      <c r="A29">
        <v>28</v>
      </c>
      <c r="B29">
        <f t="shared" si="0"/>
        <v>142975</v>
      </c>
      <c r="C29">
        <f t="shared" si="1"/>
        <v>27419</v>
      </c>
      <c r="D29">
        <f t="shared" si="2"/>
        <v>170394</v>
      </c>
      <c r="E29">
        <f t="shared" si="3"/>
        <v>2937.8275862068967</v>
      </c>
    </row>
    <row r="30" spans="1:5">
      <c r="A30">
        <v>29</v>
      </c>
      <c r="B30">
        <f t="shared" si="0"/>
        <v>142986</v>
      </c>
      <c r="C30">
        <f t="shared" si="1"/>
        <v>27430</v>
      </c>
      <c r="D30">
        <f t="shared" si="2"/>
        <v>170416</v>
      </c>
      <c r="E30">
        <f t="shared" si="3"/>
        <v>2938.2068965517242</v>
      </c>
    </row>
    <row r="31" spans="1:5">
      <c r="A31">
        <v>30</v>
      </c>
      <c r="B31">
        <f t="shared" si="0"/>
        <v>142997</v>
      </c>
      <c r="C31">
        <f t="shared" si="1"/>
        <v>27441</v>
      </c>
      <c r="D31">
        <f t="shared" si="2"/>
        <v>170438</v>
      </c>
      <c r="E31">
        <f t="shared" si="3"/>
        <v>2938.5862068965516</v>
      </c>
    </row>
    <row r="32" spans="1:5">
      <c r="A32">
        <v>31</v>
      </c>
      <c r="B32">
        <f t="shared" si="0"/>
        <v>143008</v>
      </c>
      <c r="C32">
        <f t="shared" si="1"/>
        <v>27452</v>
      </c>
      <c r="D32">
        <f t="shared" si="2"/>
        <v>170460</v>
      </c>
      <c r="E32">
        <f t="shared" si="3"/>
        <v>2938.9655172413795</v>
      </c>
    </row>
    <row r="33" spans="1:5">
      <c r="A33">
        <v>32</v>
      </c>
      <c r="B33">
        <f t="shared" si="0"/>
        <v>143019</v>
      </c>
      <c r="C33">
        <f t="shared" si="1"/>
        <v>27463</v>
      </c>
      <c r="D33">
        <f t="shared" si="2"/>
        <v>170482</v>
      </c>
      <c r="E33">
        <f t="shared" si="3"/>
        <v>2939.344827586207</v>
      </c>
    </row>
    <row r="34" spans="1:5">
      <c r="A34">
        <v>33</v>
      </c>
      <c r="B34">
        <f t="shared" si="0"/>
        <v>143030</v>
      </c>
      <c r="C34">
        <f t="shared" si="1"/>
        <v>27474</v>
      </c>
      <c r="D34">
        <f t="shared" si="2"/>
        <v>170504</v>
      </c>
      <c r="E34">
        <f t="shared" si="3"/>
        <v>2939.7241379310344</v>
      </c>
    </row>
    <row r="35" spans="1:5">
      <c r="A35">
        <v>34</v>
      </c>
      <c r="B35">
        <f t="shared" si="0"/>
        <v>143041</v>
      </c>
      <c r="C35">
        <f t="shared" si="1"/>
        <v>27485</v>
      </c>
      <c r="D35">
        <f t="shared" si="2"/>
        <v>170526</v>
      </c>
      <c r="E35">
        <f t="shared" si="3"/>
        <v>2940.1034482758619</v>
      </c>
    </row>
    <row r="36" spans="1:5">
      <c r="A36">
        <v>35</v>
      </c>
      <c r="B36">
        <f t="shared" si="0"/>
        <v>143052</v>
      </c>
      <c r="C36">
        <f t="shared" si="1"/>
        <v>27496</v>
      </c>
      <c r="D36">
        <f t="shared" si="2"/>
        <v>170548</v>
      </c>
      <c r="E36">
        <f t="shared" si="3"/>
        <v>2940.4827586206898</v>
      </c>
    </row>
    <row r="37" spans="1:5">
      <c r="A37">
        <v>36</v>
      </c>
      <c r="B37">
        <f t="shared" si="0"/>
        <v>143063</v>
      </c>
      <c r="C37">
        <f t="shared" si="1"/>
        <v>27507</v>
      </c>
      <c r="D37">
        <f t="shared" si="2"/>
        <v>170570</v>
      </c>
      <c r="E37">
        <f t="shared" si="3"/>
        <v>2940.8620689655172</v>
      </c>
    </row>
    <row r="38" spans="1:5">
      <c r="A38">
        <v>37</v>
      </c>
      <c r="B38">
        <f t="shared" si="0"/>
        <v>143074</v>
      </c>
      <c r="C38">
        <f t="shared" si="1"/>
        <v>27518</v>
      </c>
      <c r="D38">
        <f t="shared" si="2"/>
        <v>170592</v>
      </c>
      <c r="E38">
        <f t="shared" si="3"/>
        <v>2941.2413793103447</v>
      </c>
    </row>
    <row r="39" spans="1:5">
      <c r="A39">
        <v>38</v>
      </c>
      <c r="B39">
        <f t="shared" si="0"/>
        <v>143085</v>
      </c>
      <c r="C39">
        <f t="shared" si="1"/>
        <v>27529</v>
      </c>
      <c r="D39">
        <f t="shared" si="2"/>
        <v>170614</v>
      </c>
      <c r="E39">
        <f t="shared" si="3"/>
        <v>2941.6206896551726</v>
      </c>
    </row>
    <row r="40" spans="1:5">
      <c r="A40">
        <v>39</v>
      </c>
      <c r="B40">
        <f t="shared" si="0"/>
        <v>143096</v>
      </c>
      <c r="C40">
        <f t="shared" si="1"/>
        <v>27540</v>
      </c>
      <c r="D40">
        <f t="shared" si="2"/>
        <v>170636</v>
      </c>
      <c r="E40">
        <f t="shared" si="3"/>
        <v>2942</v>
      </c>
    </row>
    <row r="41" spans="1:5">
      <c r="A41">
        <v>40</v>
      </c>
      <c r="B41">
        <f t="shared" si="0"/>
        <v>143107</v>
      </c>
      <c r="C41">
        <f t="shared" si="1"/>
        <v>27551</v>
      </c>
      <c r="D41">
        <f t="shared" si="2"/>
        <v>170658</v>
      </c>
      <c r="E41">
        <f t="shared" si="3"/>
        <v>2942.3793103448274</v>
      </c>
    </row>
    <row r="42" spans="1:5">
      <c r="A42">
        <v>41</v>
      </c>
      <c r="B42">
        <f t="shared" si="0"/>
        <v>143118</v>
      </c>
      <c r="C42">
        <f t="shared" si="1"/>
        <v>27562</v>
      </c>
      <c r="D42">
        <f t="shared" si="2"/>
        <v>170680</v>
      </c>
      <c r="E42">
        <f t="shared" si="3"/>
        <v>2942.7586206896553</v>
      </c>
    </row>
    <row r="43" spans="1:5">
      <c r="A43">
        <v>42</v>
      </c>
      <c r="B43">
        <f t="shared" si="0"/>
        <v>143129</v>
      </c>
      <c r="C43">
        <f t="shared" si="1"/>
        <v>27573</v>
      </c>
      <c r="D43">
        <f t="shared" si="2"/>
        <v>170702</v>
      </c>
      <c r="E43">
        <f t="shared" si="3"/>
        <v>2943.1379310344828</v>
      </c>
    </row>
    <row r="44" spans="1:5">
      <c r="A44">
        <v>43</v>
      </c>
      <c r="B44">
        <f t="shared" si="0"/>
        <v>143140</v>
      </c>
      <c r="C44">
        <f t="shared" si="1"/>
        <v>27584</v>
      </c>
      <c r="D44">
        <f t="shared" si="2"/>
        <v>170724</v>
      </c>
      <c r="E44">
        <f t="shared" si="3"/>
        <v>2943.5172413793102</v>
      </c>
    </row>
    <row r="45" spans="1:5">
      <c r="A45">
        <v>44</v>
      </c>
      <c r="B45">
        <f t="shared" si="0"/>
        <v>143151</v>
      </c>
      <c r="C45">
        <f t="shared" si="1"/>
        <v>27595</v>
      </c>
      <c r="D45">
        <f t="shared" si="2"/>
        <v>170746</v>
      </c>
      <c r="E45">
        <f t="shared" si="3"/>
        <v>2943.8965517241381</v>
      </c>
    </row>
    <row r="46" spans="1:5">
      <c r="A46">
        <v>45</v>
      </c>
      <c r="B46">
        <f t="shared" si="0"/>
        <v>143162</v>
      </c>
      <c r="C46">
        <f t="shared" si="1"/>
        <v>27606</v>
      </c>
      <c r="D46">
        <f t="shared" si="2"/>
        <v>170768</v>
      </c>
      <c r="E46">
        <f t="shared" si="3"/>
        <v>2944.2758620689656</v>
      </c>
    </row>
    <row r="47" spans="1:5">
      <c r="A47">
        <v>46</v>
      </c>
      <c r="B47">
        <f t="shared" si="0"/>
        <v>143173</v>
      </c>
      <c r="C47">
        <f t="shared" si="1"/>
        <v>27617</v>
      </c>
      <c r="D47">
        <f t="shared" si="2"/>
        <v>170790</v>
      </c>
      <c r="E47">
        <f t="shared" si="3"/>
        <v>2944.655172413793</v>
      </c>
    </row>
    <row r="48" spans="1:5">
      <c r="A48">
        <v>47</v>
      </c>
      <c r="B48">
        <f t="shared" si="0"/>
        <v>143184</v>
      </c>
      <c r="C48">
        <f t="shared" si="1"/>
        <v>27628</v>
      </c>
      <c r="D48">
        <f t="shared" si="2"/>
        <v>170812</v>
      </c>
      <c r="E48">
        <f t="shared" si="3"/>
        <v>2945.0344827586205</v>
      </c>
    </row>
    <row r="49" spans="1:5">
      <c r="A49">
        <v>48</v>
      </c>
      <c r="B49">
        <f t="shared" si="0"/>
        <v>143195</v>
      </c>
      <c r="C49">
        <f t="shared" si="1"/>
        <v>27639</v>
      </c>
      <c r="D49">
        <f t="shared" si="2"/>
        <v>170834</v>
      </c>
      <c r="E49">
        <f t="shared" si="3"/>
        <v>2945.4137931034484</v>
      </c>
    </row>
    <row r="50" spans="1:5">
      <c r="A50">
        <v>49</v>
      </c>
      <c r="B50">
        <f t="shared" si="0"/>
        <v>143206</v>
      </c>
      <c r="C50">
        <f t="shared" si="1"/>
        <v>27650</v>
      </c>
      <c r="D50">
        <f t="shared" si="2"/>
        <v>170856</v>
      </c>
      <c r="E50">
        <f t="shared" si="3"/>
        <v>2945.7931034482758</v>
      </c>
    </row>
    <row r="51" spans="1:5">
      <c r="A51">
        <v>50</v>
      </c>
      <c r="B51">
        <f t="shared" si="0"/>
        <v>143217</v>
      </c>
      <c r="C51">
        <f t="shared" si="1"/>
        <v>27661</v>
      </c>
      <c r="D51">
        <f t="shared" si="2"/>
        <v>170878</v>
      </c>
      <c r="E51">
        <f t="shared" si="3"/>
        <v>2946.1724137931033</v>
      </c>
    </row>
    <row r="52" spans="1:5">
      <c r="A52">
        <v>51</v>
      </c>
      <c r="B52">
        <f t="shared" si="0"/>
        <v>143228</v>
      </c>
      <c r="C52">
        <f t="shared" si="1"/>
        <v>27672</v>
      </c>
      <c r="D52">
        <f t="shared" si="2"/>
        <v>170900</v>
      </c>
      <c r="E52">
        <f t="shared" si="3"/>
        <v>2946.5517241379312</v>
      </c>
    </row>
    <row r="53" spans="1:5">
      <c r="A53">
        <v>52</v>
      </c>
      <c r="B53">
        <f t="shared" si="0"/>
        <v>143239</v>
      </c>
      <c r="C53">
        <f t="shared" si="1"/>
        <v>27683</v>
      </c>
      <c r="D53">
        <f t="shared" si="2"/>
        <v>170922</v>
      </c>
      <c r="E53">
        <f t="shared" si="3"/>
        <v>2946.9310344827586</v>
      </c>
    </row>
    <row r="54" spans="1:5">
      <c r="A54">
        <v>53</v>
      </c>
      <c r="B54">
        <f t="shared" si="0"/>
        <v>143250</v>
      </c>
      <c r="C54">
        <f t="shared" si="1"/>
        <v>27694</v>
      </c>
      <c r="D54">
        <f t="shared" si="2"/>
        <v>170944</v>
      </c>
      <c r="E54">
        <f t="shared" si="3"/>
        <v>2947.3103448275861</v>
      </c>
    </row>
    <row r="55" spans="1:5">
      <c r="A55">
        <v>54</v>
      </c>
      <c r="B55">
        <f t="shared" si="0"/>
        <v>143261</v>
      </c>
      <c r="C55">
        <f t="shared" si="1"/>
        <v>27705</v>
      </c>
      <c r="D55">
        <f t="shared" si="2"/>
        <v>170966</v>
      </c>
      <c r="E55">
        <f t="shared" si="3"/>
        <v>2947.6896551724139</v>
      </c>
    </row>
    <row r="56" spans="1:5">
      <c r="A56">
        <v>55</v>
      </c>
      <c r="B56">
        <f t="shared" si="0"/>
        <v>143272</v>
      </c>
      <c r="C56">
        <f t="shared" si="1"/>
        <v>27716</v>
      </c>
      <c r="D56">
        <f t="shared" si="2"/>
        <v>170988</v>
      </c>
      <c r="E56">
        <f t="shared" si="3"/>
        <v>2948.0689655172414</v>
      </c>
    </row>
    <row r="57" spans="1:5">
      <c r="A57">
        <v>56</v>
      </c>
      <c r="B57">
        <f t="shared" si="0"/>
        <v>143283</v>
      </c>
      <c r="C57">
        <f t="shared" si="1"/>
        <v>27727</v>
      </c>
      <c r="D57">
        <f t="shared" si="2"/>
        <v>171010</v>
      </c>
      <c r="E57">
        <f t="shared" si="3"/>
        <v>2948.4482758620688</v>
      </c>
    </row>
    <row r="58" spans="1:5">
      <c r="A58">
        <v>57</v>
      </c>
      <c r="B58">
        <f t="shared" si="0"/>
        <v>143294</v>
      </c>
      <c r="C58">
        <f t="shared" si="1"/>
        <v>27738</v>
      </c>
      <c r="D58">
        <f t="shared" si="2"/>
        <v>171032</v>
      </c>
      <c r="E58">
        <f t="shared" si="3"/>
        <v>2948.8275862068967</v>
      </c>
    </row>
    <row r="59" spans="1:5">
      <c r="A59">
        <v>58</v>
      </c>
      <c r="B59">
        <f t="shared" si="0"/>
        <v>143305</v>
      </c>
      <c r="C59">
        <f t="shared" si="1"/>
        <v>27749</v>
      </c>
      <c r="D59">
        <f t="shared" si="2"/>
        <v>171054</v>
      </c>
      <c r="E59">
        <f t="shared" si="3"/>
        <v>2949.2068965517242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4" sqref="E4"/>
    </sheetView>
  </sheetViews>
  <sheetFormatPr defaultRowHeight="15"/>
  <sheetData>
    <row r="1" spans="1:5">
      <c r="A1">
        <v>0</v>
      </c>
      <c r="B1">
        <f>2*12^3+10*12^2+11*12+A1</f>
        <v>5028</v>
      </c>
      <c r="C1">
        <f>A1*17^2+8*17+14</f>
        <v>150</v>
      </c>
      <c r="D1">
        <f>B1+C1</f>
        <v>5178</v>
      </c>
      <c r="E1">
        <f>D1/27</f>
        <v>191.77777777777777</v>
      </c>
    </row>
    <row r="2" spans="1:5">
      <c r="A2">
        <v>1</v>
      </c>
      <c r="B2">
        <f t="shared" ref="B2:B32" si="0">2*12^3+10*12^2+11*12+A2</f>
        <v>5029</v>
      </c>
      <c r="C2">
        <f t="shared" ref="C2:C32" si="1">A2*17^2+8*17+14</f>
        <v>439</v>
      </c>
      <c r="D2">
        <f t="shared" ref="D2:D32" si="2">B2+C2</f>
        <v>5468</v>
      </c>
      <c r="E2">
        <f t="shared" ref="E2:E32" si="3">D2/27</f>
        <v>202.5185185185185</v>
      </c>
    </row>
    <row r="3" spans="1:5">
      <c r="A3">
        <v>2</v>
      </c>
      <c r="B3">
        <f t="shared" si="0"/>
        <v>5030</v>
      </c>
      <c r="C3">
        <f t="shared" si="1"/>
        <v>728</v>
      </c>
      <c r="D3">
        <f t="shared" si="2"/>
        <v>5758</v>
      </c>
      <c r="E3">
        <f t="shared" si="3"/>
        <v>213.25925925925927</v>
      </c>
    </row>
    <row r="4" spans="1:5">
      <c r="A4">
        <v>3</v>
      </c>
      <c r="B4">
        <f t="shared" si="0"/>
        <v>5031</v>
      </c>
      <c r="C4">
        <f t="shared" si="1"/>
        <v>1017</v>
      </c>
      <c r="D4">
        <f t="shared" si="2"/>
        <v>6048</v>
      </c>
      <c r="E4" s="1">
        <f t="shared" si="3"/>
        <v>224</v>
      </c>
    </row>
    <row r="5" spans="1:5">
      <c r="A5">
        <v>4</v>
      </c>
      <c r="B5">
        <f t="shared" si="0"/>
        <v>5032</v>
      </c>
      <c r="C5">
        <f t="shared" si="1"/>
        <v>1306</v>
      </c>
      <c r="D5">
        <f t="shared" si="2"/>
        <v>6338</v>
      </c>
      <c r="E5">
        <f t="shared" si="3"/>
        <v>234.74074074074073</v>
      </c>
    </row>
    <row r="6" spans="1:5">
      <c r="A6">
        <v>5</v>
      </c>
      <c r="B6">
        <f t="shared" si="0"/>
        <v>5033</v>
      </c>
      <c r="C6">
        <f t="shared" si="1"/>
        <v>1595</v>
      </c>
      <c r="D6">
        <f t="shared" si="2"/>
        <v>6628</v>
      </c>
      <c r="E6">
        <f t="shared" si="3"/>
        <v>245.4814814814815</v>
      </c>
    </row>
    <row r="7" spans="1:5">
      <c r="A7">
        <v>6</v>
      </c>
      <c r="B7">
        <f t="shared" si="0"/>
        <v>5034</v>
      </c>
      <c r="C7">
        <f t="shared" si="1"/>
        <v>1884</v>
      </c>
      <c r="D7">
        <f t="shared" si="2"/>
        <v>6918</v>
      </c>
      <c r="E7">
        <f t="shared" si="3"/>
        <v>256.22222222222223</v>
      </c>
    </row>
    <row r="8" spans="1:5">
      <c r="A8">
        <v>7</v>
      </c>
      <c r="B8">
        <f t="shared" si="0"/>
        <v>5035</v>
      </c>
      <c r="C8">
        <f t="shared" si="1"/>
        <v>2173</v>
      </c>
      <c r="D8">
        <f t="shared" si="2"/>
        <v>7208</v>
      </c>
      <c r="E8">
        <f t="shared" si="3"/>
        <v>266.96296296296299</v>
      </c>
    </row>
    <row r="9" spans="1:5">
      <c r="A9">
        <v>8</v>
      </c>
      <c r="B9">
        <f t="shared" si="0"/>
        <v>5036</v>
      </c>
      <c r="C9">
        <f t="shared" si="1"/>
        <v>2462</v>
      </c>
      <c r="D9">
        <f t="shared" si="2"/>
        <v>7498</v>
      </c>
      <c r="E9">
        <f t="shared" si="3"/>
        <v>277.7037037037037</v>
      </c>
    </row>
    <row r="10" spans="1:5">
      <c r="A10">
        <v>9</v>
      </c>
      <c r="B10">
        <f t="shared" si="0"/>
        <v>5037</v>
      </c>
      <c r="C10">
        <f t="shared" si="1"/>
        <v>2751</v>
      </c>
      <c r="D10">
        <f t="shared" si="2"/>
        <v>7788</v>
      </c>
      <c r="E10">
        <f t="shared" si="3"/>
        <v>288.44444444444446</v>
      </c>
    </row>
    <row r="11" spans="1:5">
      <c r="A11">
        <v>10</v>
      </c>
      <c r="B11">
        <f t="shared" si="0"/>
        <v>5038</v>
      </c>
      <c r="C11">
        <f t="shared" si="1"/>
        <v>3040</v>
      </c>
      <c r="D11">
        <f t="shared" si="2"/>
        <v>8078</v>
      </c>
      <c r="E11">
        <f t="shared" si="3"/>
        <v>299.18518518518516</v>
      </c>
    </row>
    <row r="12" spans="1:5">
      <c r="A12">
        <v>11</v>
      </c>
      <c r="B12">
        <f t="shared" si="0"/>
        <v>5039</v>
      </c>
      <c r="C12">
        <f t="shared" si="1"/>
        <v>3329</v>
      </c>
      <c r="D12">
        <f t="shared" si="2"/>
        <v>8368</v>
      </c>
      <c r="E12">
        <f t="shared" si="3"/>
        <v>309.92592592592592</v>
      </c>
    </row>
    <row r="13" spans="1:5">
      <c r="A13">
        <v>12</v>
      </c>
      <c r="B13">
        <f t="shared" si="0"/>
        <v>5040</v>
      </c>
      <c r="C13">
        <f t="shared" si="1"/>
        <v>3618</v>
      </c>
      <c r="D13">
        <f t="shared" si="2"/>
        <v>8658</v>
      </c>
      <c r="E13">
        <f t="shared" si="3"/>
        <v>320.66666666666669</v>
      </c>
    </row>
    <row r="14" spans="1:5">
      <c r="A14">
        <v>13</v>
      </c>
      <c r="B14">
        <f t="shared" si="0"/>
        <v>5041</v>
      </c>
      <c r="C14">
        <f t="shared" si="1"/>
        <v>3907</v>
      </c>
      <c r="D14">
        <f t="shared" si="2"/>
        <v>8948</v>
      </c>
      <c r="E14">
        <f t="shared" si="3"/>
        <v>331.40740740740739</v>
      </c>
    </row>
    <row r="15" spans="1:5">
      <c r="A15">
        <v>14</v>
      </c>
      <c r="B15">
        <f t="shared" si="0"/>
        <v>5042</v>
      </c>
      <c r="C15">
        <f t="shared" si="1"/>
        <v>4196</v>
      </c>
      <c r="D15">
        <f t="shared" si="2"/>
        <v>9238</v>
      </c>
      <c r="E15">
        <f t="shared" si="3"/>
        <v>342.14814814814815</v>
      </c>
    </row>
    <row r="16" spans="1:5">
      <c r="A16">
        <v>15</v>
      </c>
      <c r="B16">
        <f t="shared" si="0"/>
        <v>5043</v>
      </c>
      <c r="C16">
        <f t="shared" si="1"/>
        <v>4485</v>
      </c>
      <c r="D16">
        <f t="shared" si="2"/>
        <v>9528</v>
      </c>
      <c r="E16">
        <f t="shared" si="3"/>
        <v>352.88888888888891</v>
      </c>
    </row>
    <row r="17" spans="1:5">
      <c r="A17">
        <v>16</v>
      </c>
      <c r="B17">
        <f t="shared" si="0"/>
        <v>5044</v>
      </c>
      <c r="C17">
        <f t="shared" si="1"/>
        <v>4774</v>
      </c>
      <c r="D17">
        <f t="shared" si="2"/>
        <v>9818</v>
      </c>
      <c r="E17">
        <f t="shared" si="3"/>
        <v>363.62962962962962</v>
      </c>
    </row>
    <row r="18" spans="1:5">
      <c r="A18">
        <v>17</v>
      </c>
      <c r="B18">
        <f t="shared" si="0"/>
        <v>5045</v>
      </c>
      <c r="C18">
        <f t="shared" si="1"/>
        <v>5063</v>
      </c>
      <c r="D18">
        <f t="shared" si="2"/>
        <v>10108</v>
      </c>
      <c r="E18">
        <f t="shared" si="3"/>
        <v>374.37037037037038</v>
      </c>
    </row>
    <row r="19" spans="1:5">
      <c r="A19">
        <v>18</v>
      </c>
      <c r="B19">
        <f t="shared" si="0"/>
        <v>5046</v>
      </c>
      <c r="C19">
        <f t="shared" si="1"/>
        <v>5352</v>
      </c>
      <c r="D19">
        <f t="shared" si="2"/>
        <v>10398</v>
      </c>
      <c r="E19">
        <f t="shared" si="3"/>
        <v>385.11111111111109</v>
      </c>
    </row>
    <row r="20" spans="1:5">
      <c r="A20">
        <v>19</v>
      </c>
      <c r="B20">
        <f t="shared" si="0"/>
        <v>5047</v>
      </c>
      <c r="C20">
        <f t="shared" si="1"/>
        <v>5641</v>
      </c>
      <c r="D20">
        <f t="shared" si="2"/>
        <v>10688</v>
      </c>
      <c r="E20">
        <f t="shared" si="3"/>
        <v>395.85185185185185</v>
      </c>
    </row>
    <row r="21" spans="1:5">
      <c r="A21">
        <v>20</v>
      </c>
      <c r="B21">
        <f t="shared" si="0"/>
        <v>5048</v>
      </c>
      <c r="C21">
        <f t="shared" si="1"/>
        <v>5930</v>
      </c>
      <c r="D21">
        <f t="shared" si="2"/>
        <v>10978</v>
      </c>
      <c r="E21">
        <f t="shared" si="3"/>
        <v>406.59259259259261</v>
      </c>
    </row>
    <row r="22" spans="1:5">
      <c r="A22">
        <v>21</v>
      </c>
      <c r="B22">
        <f t="shared" si="0"/>
        <v>5049</v>
      </c>
      <c r="C22">
        <f t="shared" si="1"/>
        <v>6219</v>
      </c>
      <c r="D22">
        <f t="shared" si="2"/>
        <v>11268</v>
      </c>
      <c r="E22">
        <f t="shared" si="3"/>
        <v>417.33333333333331</v>
      </c>
    </row>
    <row r="23" spans="1:5">
      <c r="A23">
        <v>22</v>
      </c>
      <c r="B23">
        <f t="shared" si="0"/>
        <v>5050</v>
      </c>
      <c r="C23">
        <f t="shared" si="1"/>
        <v>6508</v>
      </c>
      <c r="D23">
        <f t="shared" si="2"/>
        <v>11558</v>
      </c>
      <c r="E23">
        <f t="shared" si="3"/>
        <v>428.07407407407408</v>
      </c>
    </row>
    <row r="24" spans="1:5">
      <c r="A24">
        <v>23</v>
      </c>
      <c r="B24">
        <f t="shared" si="0"/>
        <v>5051</v>
      </c>
      <c r="C24">
        <f t="shared" si="1"/>
        <v>6797</v>
      </c>
      <c r="D24">
        <f t="shared" si="2"/>
        <v>11848</v>
      </c>
      <c r="E24">
        <f t="shared" si="3"/>
        <v>438.81481481481484</v>
      </c>
    </row>
    <row r="25" spans="1:5">
      <c r="A25">
        <v>24</v>
      </c>
      <c r="B25">
        <f t="shared" si="0"/>
        <v>5052</v>
      </c>
      <c r="C25">
        <f t="shared" si="1"/>
        <v>7086</v>
      </c>
      <c r="D25">
        <f t="shared" si="2"/>
        <v>12138</v>
      </c>
      <c r="E25">
        <f t="shared" si="3"/>
        <v>449.55555555555554</v>
      </c>
    </row>
    <row r="26" spans="1:5">
      <c r="A26">
        <v>25</v>
      </c>
      <c r="B26">
        <f t="shared" si="0"/>
        <v>5053</v>
      </c>
      <c r="C26">
        <f t="shared" si="1"/>
        <v>7375</v>
      </c>
      <c r="D26">
        <f t="shared" si="2"/>
        <v>12428</v>
      </c>
      <c r="E26">
        <f t="shared" si="3"/>
        <v>460.2962962962963</v>
      </c>
    </row>
    <row r="27" spans="1:5">
      <c r="A27">
        <v>26</v>
      </c>
      <c r="B27">
        <f t="shared" si="0"/>
        <v>5054</v>
      </c>
      <c r="C27">
        <f t="shared" si="1"/>
        <v>7664</v>
      </c>
      <c r="D27">
        <f t="shared" si="2"/>
        <v>12718</v>
      </c>
      <c r="E27">
        <f t="shared" si="3"/>
        <v>471.03703703703701</v>
      </c>
    </row>
    <row r="28" spans="1:5">
      <c r="A28">
        <v>27</v>
      </c>
      <c r="B28">
        <f t="shared" si="0"/>
        <v>5055</v>
      </c>
      <c r="C28">
        <f t="shared" si="1"/>
        <v>7953</v>
      </c>
      <c r="D28">
        <f t="shared" si="2"/>
        <v>13008</v>
      </c>
      <c r="E28">
        <f t="shared" si="3"/>
        <v>481.77777777777777</v>
      </c>
    </row>
    <row r="29" spans="1:5">
      <c r="A29">
        <v>28</v>
      </c>
      <c r="B29">
        <f t="shared" si="0"/>
        <v>5056</v>
      </c>
      <c r="C29">
        <f t="shared" si="1"/>
        <v>8242</v>
      </c>
      <c r="D29">
        <f t="shared" si="2"/>
        <v>13298</v>
      </c>
      <c r="E29">
        <f t="shared" si="3"/>
        <v>492.51851851851853</v>
      </c>
    </row>
    <row r="30" spans="1:5">
      <c r="A30">
        <v>29</v>
      </c>
      <c r="B30">
        <f t="shared" si="0"/>
        <v>5057</v>
      </c>
      <c r="C30">
        <f t="shared" si="1"/>
        <v>8531</v>
      </c>
      <c r="D30">
        <f t="shared" si="2"/>
        <v>13588</v>
      </c>
      <c r="E30">
        <f t="shared" si="3"/>
        <v>503.25925925925924</v>
      </c>
    </row>
    <row r="31" spans="1:5">
      <c r="A31">
        <v>30</v>
      </c>
      <c r="B31">
        <f t="shared" si="0"/>
        <v>5058</v>
      </c>
      <c r="C31">
        <f t="shared" si="1"/>
        <v>8820</v>
      </c>
      <c r="D31">
        <f t="shared" si="2"/>
        <v>13878</v>
      </c>
      <c r="E31">
        <f t="shared" si="3"/>
        <v>514</v>
      </c>
    </row>
    <row r="32" spans="1:5">
      <c r="A32">
        <v>31</v>
      </c>
      <c r="B32">
        <f t="shared" si="0"/>
        <v>5059</v>
      </c>
      <c r="C32">
        <f t="shared" si="1"/>
        <v>9109</v>
      </c>
      <c r="D32">
        <f t="shared" si="2"/>
        <v>14168</v>
      </c>
      <c r="E32">
        <f t="shared" si="3"/>
        <v>524.74074074074076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E4" sqref="E4"/>
    </sheetView>
  </sheetViews>
  <sheetFormatPr defaultRowHeight="15"/>
  <cols>
    <col min="5" max="5" width="9" customWidth="1"/>
  </cols>
  <sheetData>
    <row r="1" spans="1:5">
      <c r="A1">
        <v>0</v>
      </c>
      <c r="B1">
        <f>8*9^4+8*9^3+A1*9^2+4*9+A2</f>
        <v>58357</v>
      </c>
      <c r="C1">
        <f>7*11^4+A1*11^3+4*11^2+4*11+A2</f>
        <v>103016</v>
      </c>
      <c r="D1">
        <f>B1+C1</f>
        <v>161373</v>
      </c>
      <c r="E1">
        <f>D1/61</f>
        <v>2645.4590163934427</v>
      </c>
    </row>
    <row r="2" spans="1:5">
      <c r="A2">
        <v>1</v>
      </c>
      <c r="B2">
        <f t="shared" ref="B2:B64" si="0">8*9^4+8*9^3+A2*9^2+4*9+A3</f>
        <v>58439</v>
      </c>
      <c r="C2">
        <f t="shared" ref="C2:C64" si="1">7*11^4+A2*11^3+4*11^2+4*11+A3</f>
        <v>104348</v>
      </c>
      <c r="D2">
        <f t="shared" ref="D2:D64" si="2">B2+C2</f>
        <v>162787</v>
      </c>
      <c r="E2">
        <f t="shared" ref="E2:E64" si="3">D2/61</f>
        <v>2668.6393442622953</v>
      </c>
    </row>
    <row r="3" spans="1:5">
      <c r="A3">
        <v>2</v>
      </c>
      <c r="B3">
        <f t="shared" si="0"/>
        <v>58521</v>
      </c>
      <c r="C3">
        <f t="shared" si="1"/>
        <v>105680</v>
      </c>
      <c r="D3">
        <f t="shared" si="2"/>
        <v>164201</v>
      </c>
      <c r="E3">
        <f t="shared" si="3"/>
        <v>2691.8196721311474</v>
      </c>
    </row>
    <row r="4" spans="1:5">
      <c r="A4">
        <v>3</v>
      </c>
      <c r="B4">
        <f t="shared" si="0"/>
        <v>58603</v>
      </c>
      <c r="C4">
        <f t="shared" si="1"/>
        <v>107012</v>
      </c>
      <c r="D4">
        <f t="shared" si="2"/>
        <v>165615</v>
      </c>
      <c r="E4" s="1">
        <f t="shared" si="3"/>
        <v>2715</v>
      </c>
    </row>
    <row r="5" spans="1:5">
      <c r="A5">
        <v>4</v>
      </c>
      <c r="B5">
        <f t="shared" si="0"/>
        <v>58685</v>
      </c>
      <c r="C5">
        <f t="shared" si="1"/>
        <v>108344</v>
      </c>
      <c r="D5">
        <f t="shared" si="2"/>
        <v>167029</v>
      </c>
      <c r="E5">
        <f t="shared" si="3"/>
        <v>2738.1803278688526</v>
      </c>
    </row>
    <row r="6" spans="1:5">
      <c r="A6">
        <v>5</v>
      </c>
      <c r="B6">
        <f t="shared" si="0"/>
        <v>58767</v>
      </c>
      <c r="C6">
        <f t="shared" si="1"/>
        <v>109676</v>
      </c>
      <c r="D6">
        <f t="shared" si="2"/>
        <v>168443</v>
      </c>
      <c r="E6">
        <f t="shared" si="3"/>
        <v>2761.3606557377047</v>
      </c>
    </row>
    <row r="7" spans="1:5">
      <c r="A7">
        <v>6</v>
      </c>
      <c r="B7">
        <f t="shared" si="0"/>
        <v>58849</v>
      </c>
      <c r="C7">
        <f t="shared" si="1"/>
        <v>111008</v>
      </c>
      <c r="D7">
        <f t="shared" si="2"/>
        <v>169857</v>
      </c>
      <c r="E7">
        <f t="shared" si="3"/>
        <v>2784.5409836065573</v>
      </c>
    </row>
    <row r="8" spans="1:5">
      <c r="A8">
        <v>7</v>
      </c>
      <c r="B8">
        <f t="shared" si="0"/>
        <v>58931</v>
      </c>
      <c r="C8">
        <f t="shared" si="1"/>
        <v>112340</v>
      </c>
      <c r="D8">
        <f t="shared" si="2"/>
        <v>171271</v>
      </c>
      <c r="E8">
        <f t="shared" si="3"/>
        <v>2807.7213114754099</v>
      </c>
    </row>
    <row r="9" spans="1:5">
      <c r="A9">
        <v>8</v>
      </c>
      <c r="B9">
        <f t="shared" si="0"/>
        <v>59013</v>
      </c>
      <c r="C9">
        <f t="shared" si="1"/>
        <v>113672</v>
      </c>
      <c r="D9">
        <f t="shared" si="2"/>
        <v>172685</v>
      </c>
      <c r="E9">
        <f t="shared" si="3"/>
        <v>2830.9016393442621</v>
      </c>
    </row>
    <row r="10" spans="1:5">
      <c r="A10">
        <v>9</v>
      </c>
      <c r="B10">
        <f t="shared" si="0"/>
        <v>59095</v>
      </c>
      <c r="C10">
        <f t="shared" si="1"/>
        <v>115004</v>
      </c>
      <c r="D10">
        <f t="shared" si="2"/>
        <v>174099</v>
      </c>
      <c r="E10">
        <f t="shared" si="3"/>
        <v>2854.0819672131147</v>
      </c>
    </row>
    <row r="11" spans="1:5">
      <c r="A11">
        <v>10</v>
      </c>
      <c r="B11">
        <f t="shared" si="0"/>
        <v>59177</v>
      </c>
      <c r="C11">
        <f t="shared" si="1"/>
        <v>116336</v>
      </c>
      <c r="D11">
        <f t="shared" si="2"/>
        <v>175513</v>
      </c>
      <c r="E11">
        <f t="shared" si="3"/>
        <v>2877.2622950819673</v>
      </c>
    </row>
    <row r="12" spans="1:5">
      <c r="A12">
        <v>11</v>
      </c>
      <c r="B12">
        <f t="shared" si="0"/>
        <v>59259</v>
      </c>
      <c r="C12">
        <f t="shared" si="1"/>
        <v>117668</v>
      </c>
      <c r="D12">
        <f t="shared" si="2"/>
        <v>176927</v>
      </c>
      <c r="E12">
        <f t="shared" si="3"/>
        <v>2900.4426229508199</v>
      </c>
    </row>
    <row r="13" spans="1:5">
      <c r="A13">
        <v>12</v>
      </c>
      <c r="B13">
        <f t="shared" si="0"/>
        <v>59341</v>
      </c>
      <c r="C13">
        <f t="shared" si="1"/>
        <v>119000</v>
      </c>
      <c r="D13">
        <f t="shared" si="2"/>
        <v>178341</v>
      </c>
      <c r="E13">
        <f t="shared" si="3"/>
        <v>2923.622950819672</v>
      </c>
    </row>
    <row r="14" spans="1:5">
      <c r="A14">
        <v>13</v>
      </c>
      <c r="B14">
        <f t="shared" si="0"/>
        <v>59423</v>
      </c>
      <c r="C14">
        <f t="shared" si="1"/>
        <v>120332</v>
      </c>
      <c r="D14">
        <f t="shared" si="2"/>
        <v>179755</v>
      </c>
      <c r="E14">
        <f t="shared" si="3"/>
        <v>2946.8032786885246</v>
      </c>
    </row>
    <row r="15" spans="1:5">
      <c r="A15">
        <v>14</v>
      </c>
      <c r="B15">
        <f t="shared" si="0"/>
        <v>59505</v>
      </c>
      <c r="C15">
        <f t="shared" si="1"/>
        <v>121664</v>
      </c>
      <c r="D15">
        <f t="shared" si="2"/>
        <v>181169</v>
      </c>
      <c r="E15">
        <f t="shared" si="3"/>
        <v>2969.9836065573772</v>
      </c>
    </row>
    <row r="16" spans="1:5">
      <c r="A16">
        <v>15</v>
      </c>
      <c r="B16">
        <f t="shared" si="0"/>
        <v>59587</v>
      </c>
      <c r="C16">
        <f t="shared" si="1"/>
        <v>122996</v>
      </c>
      <c r="D16">
        <f t="shared" si="2"/>
        <v>182583</v>
      </c>
      <c r="E16">
        <f t="shared" si="3"/>
        <v>2993.1639344262294</v>
      </c>
    </row>
    <row r="17" spans="1:5">
      <c r="A17">
        <v>16</v>
      </c>
      <c r="B17">
        <f t="shared" si="0"/>
        <v>59669</v>
      </c>
      <c r="C17">
        <f t="shared" si="1"/>
        <v>124328</v>
      </c>
      <c r="D17">
        <f t="shared" si="2"/>
        <v>183997</v>
      </c>
      <c r="E17">
        <f t="shared" si="3"/>
        <v>3016.344262295082</v>
      </c>
    </row>
    <row r="18" spans="1:5">
      <c r="A18">
        <v>17</v>
      </c>
      <c r="B18">
        <f t="shared" si="0"/>
        <v>59751</v>
      </c>
      <c r="C18">
        <f t="shared" si="1"/>
        <v>125660</v>
      </c>
      <c r="D18">
        <f t="shared" si="2"/>
        <v>185411</v>
      </c>
      <c r="E18">
        <f t="shared" si="3"/>
        <v>3039.5245901639346</v>
      </c>
    </row>
    <row r="19" spans="1:5">
      <c r="A19">
        <v>18</v>
      </c>
      <c r="B19">
        <f t="shared" si="0"/>
        <v>59833</v>
      </c>
      <c r="C19">
        <f t="shared" si="1"/>
        <v>126992</v>
      </c>
      <c r="D19">
        <f t="shared" si="2"/>
        <v>186825</v>
      </c>
      <c r="E19">
        <f t="shared" si="3"/>
        <v>3062.7049180327867</v>
      </c>
    </row>
    <row r="20" spans="1:5">
      <c r="A20">
        <v>19</v>
      </c>
      <c r="B20">
        <f t="shared" si="0"/>
        <v>59915</v>
      </c>
      <c r="C20">
        <f t="shared" si="1"/>
        <v>128324</v>
      </c>
      <c r="D20">
        <f t="shared" si="2"/>
        <v>188239</v>
      </c>
      <c r="E20">
        <f t="shared" si="3"/>
        <v>3085.8852459016393</v>
      </c>
    </row>
    <row r="21" spans="1:5">
      <c r="A21">
        <v>20</v>
      </c>
      <c r="B21">
        <f t="shared" si="0"/>
        <v>59997</v>
      </c>
      <c r="C21">
        <f t="shared" si="1"/>
        <v>129656</v>
      </c>
      <c r="D21">
        <f t="shared" si="2"/>
        <v>189653</v>
      </c>
      <c r="E21">
        <f t="shared" si="3"/>
        <v>3109.0655737704919</v>
      </c>
    </row>
    <row r="22" spans="1:5">
      <c r="A22">
        <v>21</v>
      </c>
      <c r="B22">
        <f t="shared" si="0"/>
        <v>60079</v>
      </c>
      <c r="C22">
        <f t="shared" si="1"/>
        <v>130988</v>
      </c>
      <c r="D22">
        <f t="shared" si="2"/>
        <v>191067</v>
      </c>
      <c r="E22">
        <f t="shared" si="3"/>
        <v>3132.2459016393441</v>
      </c>
    </row>
    <row r="23" spans="1:5">
      <c r="A23">
        <v>22</v>
      </c>
      <c r="B23">
        <f t="shared" si="0"/>
        <v>60161</v>
      </c>
      <c r="C23">
        <f t="shared" si="1"/>
        <v>132320</v>
      </c>
      <c r="D23">
        <f t="shared" si="2"/>
        <v>192481</v>
      </c>
      <c r="E23">
        <f t="shared" si="3"/>
        <v>3155.4262295081967</v>
      </c>
    </row>
    <row r="24" spans="1:5">
      <c r="A24">
        <v>23</v>
      </c>
      <c r="B24">
        <f t="shared" si="0"/>
        <v>60243</v>
      </c>
      <c r="C24">
        <f t="shared" si="1"/>
        <v>133652</v>
      </c>
      <c r="D24">
        <f t="shared" si="2"/>
        <v>193895</v>
      </c>
      <c r="E24">
        <f t="shared" si="3"/>
        <v>3178.6065573770493</v>
      </c>
    </row>
    <row r="25" spans="1:5">
      <c r="A25">
        <v>24</v>
      </c>
      <c r="B25">
        <f t="shared" si="0"/>
        <v>60325</v>
      </c>
      <c r="C25">
        <f t="shared" si="1"/>
        <v>134984</v>
      </c>
      <c r="D25">
        <f t="shared" si="2"/>
        <v>195309</v>
      </c>
      <c r="E25">
        <f t="shared" si="3"/>
        <v>3201.7868852459014</v>
      </c>
    </row>
    <row r="26" spans="1:5">
      <c r="A26">
        <v>25</v>
      </c>
      <c r="B26">
        <f t="shared" si="0"/>
        <v>60407</v>
      </c>
      <c r="C26">
        <f t="shared" si="1"/>
        <v>136316</v>
      </c>
      <c r="D26">
        <f t="shared" si="2"/>
        <v>196723</v>
      </c>
      <c r="E26">
        <f t="shared" si="3"/>
        <v>3224.967213114754</v>
      </c>
    </row>
    <row r="27" spans="1:5">
      <c r="A27">
        <v>26</v>
      </c>
      <c r="B27">
        <f t="shared" si="0"/>
        <v>60489</v>
      </c>
      <c r="C27">
        <f t="shared" si="1"/>
        <v>137648</v>
      </c>
      <c r="D27">
        <f t="shared" si="2"/>
        <v>198137</v>
      </c>
      <c r="E27">
        <f t="shared" si="3"/>
        <v>3248.1475409836066</v>
      </c>
    </row>
    <row r="28" spans="1:5">
      <c r="A28">
        <v>27</v>
      </c>
      <c r="B28">
        <f t="shared" si="0"/>
        <v>60571</v>
      </c>
      <c r="C28">
        <f t="shared" si="1"/>
        <v>138980</v>
      </c>
      <c r="D28">
        <f t="shared" si="2"/>
        <v>199551</v>
      </c>
      <c r="E28">
        <f t="shared" si="3"/>
        <v>3271.3278688524592</v>
      </c>
    </row>
    <row r="29" spans="1:5">
      <c r="A29">
        <v>28</v>
      </c>
      <c r="B29">
        <f t="shared" si="0"/>
        <v>60653</v>
      </c>
      <c r="C29">
        <f t="shared" si="1"/>
        <v>140312</v>
      </c>
      <c r="D29">
        <f t="shared" si="2"/>
        <v>200965</v>
      </c>
      <c r="E29">
        <f t="shared" si="3"/>
        <v>3294.5081967213114</v>
      </c>
    </row>
    <row r="30" spans="1:5">
      <c r="A30">
        <v>29</v>
      </c>
      <c r="B30">
        <f t="shared" si="0"/>
        <v>60735</v>
      </c>
      <c r="C30">
        <f t="shared" si="1"/>
        <v>141644</v>
      </c>
      <c r="D30">
        <f t="shared" si="2"/>
        <v>202379</v>
      </c>
      <c r="E30">
        <f t="shared" si="3"/>
        <v>3317.688524590164</v>
      </c>
    </row>
    <row r="31" spans="1:5">
      <c r="A31">
        <v>30</v>
      </c>
      <c r="B31">
        <f t="shared" si="0"/>
        <v>60817</v>
      </c>
      <c r="C31">
        <f t="shared" si="1"/>
        <v>142976</v>
      </c>
      <c r="D31">
        <f t="shared" si="2"/>
        <v>203793</v>
      </c>
      <c r="E31">
        <f t="shared" si="3"/>
        <v>3340.8688524590166</v>
      </c>
    </row>
    <row r="32" spans="1:5">
      <c r="A32">
        <v>31</v>
      </c>
      <c r="B32">
        <f t="shared" si="0"/>
        <v>60899</v>
      </c>
      <c r="C32">
        <f t="shared" si="1"/>
        <v>144308</v>
      </c>
      <c r="D32">
        <f t="shared" si="2"/>
        <v>205207</v>
      </c>
      <c r="E32">
        <f t="shared" si="3"/>
        <v>3364.0491803278687</v>
      </c>
    </row>
    <row r="33" spans="1:5">
      <c r="A33">
        <v>32</v>
      </c>
      <c r="B33">
        <f t="shared" si="0"/>
        <v>60981</v>
      </c>
      <c r="C33">
        <f t="shared" si="1"/>
        <v>145640</v>
      </c>
      <c r="D33">
        <f t="shared" si="2"/>
        <v>206621</v>
      </c>
      <c r="E33">
        <f t="shared" si="3"/>
        <v>3387.2295081967213</v>
      </c>
    </row>
    <row r="34" spans="1:5">
      <c r="A34">
        <v>33</v>
      </c>
      <c r="B34">
        <f t="shared" si="0"/>
        <v>61063</v>
      </c>
      <c r="C34">
        <f t="shared" si="1"/>
        <v>146972</v>
      </c>
      <c r="D34">
        <f t="shared" si="2"/>
        <v>208035</v>
      </c>
      <c r="E34">
        <f t="shared" si="3"/>
        <v>3410.4098360655739</v>
      </c>
    </row>
    <row r="35" spans="1:5">
      <c r="A35">
        <v>34</v>
      </c>
      <c r="B35">
        <f t="shared" si="0"/>
        <v>61145</v>
      </c>
      <c r="C35">
        <f t="shared" si="1"/>
        <v>148304</v>
      </c>
      <c r="D35">
        <f t="shared" si="2"/>
        <v>209449</v>
      </c>
      <c r="E35">
        <f t="shared" si="3"/>
        <v>3433.5901639344261</v>
      </c>
    </row>
    <row r="36" spans="1:5">
      <c r="A36">
        <v>35</v>
      </c>
      <c r="B36">
        <f t="shared" si="0"/>
        <v>61227</v>
      </c>
      <c r="C36">
        <f t="shared" si="1"/>
        <v>149636</v>
      </c>
      <c r="D36">
        <f t="shared" si="2"/>
        <v>210863</v>
      </c>
      <c r="E36">
        <f t="shared" si="3"/>
        <v>3456.7704918032787</v>
      </c>
    </row>
    <row r="37" spans="1:5">
      <c r="A37">
        <v>36</v>
      </c>
      <c r="B37">
        <f t="shared" si="0"/>
        <v>61309</v>
      </c>
      <c r="C37">
        <f t="shared" si="1"/>
        <v>150968</v>
      </c>
      <c r="D37">
        <f t="shared" si="2"/>
        <v>212277</v>
      </c>
      <c r="E37">
        <f t="shared" si="3"/>
        <v>3479.9508196721313</v>
      </c>
    </row>
    <row r="38" spans="1:5">
      <c r="A38">
        <v>37</v>
      </c>
      <c r="B38">
        <f t="shared" si="0"/>
        <v>61391</v>
      </c>
      <c r="C38">
        <f t="shared" si="1"/>
        <v>152300</v>
      </c>
      <c r="D38">
        <f t="shared" si="2"/>
        <v>213691</v>
      </c>
      <c r="E38">
        <f t="shared" si="3"/>
        <v>3503.1311475409834</v>
      </c>
    </row>
    <row r="39" spans="1:5">
      <c r="A39">
        <v>38</v>
      </c>
      <c r="B39">
        <f t="shared" si="0"/>
        <v>61473</v>
      </c>
      <c r="C39">
        <f t="shared" si="1"/>
        <v>153632</v>
      </c>
      <c r="D39">
        <f t="shared" si="2"/>
        <v>215105</v>
      </c>
      <c r="E39">
        <f t="shared" si="3"/>
        <v>3526.311475409836</v>
      </c>
    </row>
    <row r="40" spans="1:5">
      <c r="A40">
        <v>39</v>
      </c>
      <c r="B40">
        <f t="shared" si="0"/>
        <v>61555</v>
      </c>
      <c r="C40">
        <f t="shared" si="1"/>
        <v>154964</v>
      </c>
      <c r="D40">
        <f t="shared" si="2"/>
        <v>216519</v>
      </c>
      <c r="E40">
        <f t="shared" si="3"/>
        <v>3549.4918032786886</v>
      </c>
    </row>
    <row r="41" spans="1:5">
      <c r="A41">
        <v>40</v>
      </c>
      <c r="B41">
        <f t="shared" si="0"/>
        <v>61637</v>
      </c>
      <c r="C41">
        <f t="shared" si="1"/>
        <v>156296</v>
      </c>
      <c r="D41">
        <f t="shared" si="2"/>
        <v>217933</v>
      </c>
      <c r="E41">
        <f t="shared" si="3"/>
        <v>3572.6721311475408</v>
      </c>
    </row>
    <row r="42" spans="1:5">
      <c r="A42">
        <v>41</v>
      </c>
      <c r="B42">
        <f t="shared" si="0"/>
        <v>61719</v>
      </c>
      <c r="C42">
        <f t="shared" si="1"/>
        <v>157628</v>
      </c>
      <c r="D42">
        <f t="shared" si="2"/>
        <v>219347</v>
      </c>
      <c r="E42">
        <f t="shared" si="3"/>
        <v>3595.8524590163934</v>
      </c>
    </row>
    <row r="43" spans="1:5">
      <c r="A43">
        <v>42</v>
      </c>
      <c r="B43">
        <f t="shared" si="0"/>
        <v>61801</v>
      </c>
      <c r="C43">
        <f t="shared" si="1"/>
        <v>158960</v>
      </c>
      <c r="D43">
        <f t="shared" si="2"/>
        <v>220761</v>
      </c>
      <c r="E43">
        <f t="shared" si="3"/>
        <v>3619.032786885246</v>
      </c>
    </row>
    <row r="44" spans="1:5">
      <c r="A44">
        <v>43</v>
      </c>
      <c r="B44">
        <f t="shared" si="0"/>
        <v>61883</v>
      </c>
      <c r="C44">
        <f t="shared" si="1"/>
        <v>160292</v>
      </c>
      <c r="D44">
        <f t="shared" si="2"/>
        <v>222175</v>
      </c>
      <c r="E44">
        <f t="shared" si="3"/>
        <v>3642.2131147540986</v>
      </c>
    </row>
    <row r="45" spans="1:5">
      <c r="A45">
        <v>44</v>
      </c>
      <c r="B45">
        <f t="shared" si="0"/>
        <v>61965</v>
      </c>
      <c r="C45">
        <f t="shared" si="1"/>
        <v>161624</v>
      </c>
      <c r="D45">
        <f t="shared" si="2"/>
        <v>223589</v>
      </c>
      <c r="E45">
        <f t="shared" si="3"/>
        <v>3665.3934426229507</v>
      </c>
    </row>
    <row r="46" spans="1:5">
      <c r="A46">
        <v>45</v>
      </c>
      <c r="B46">
        <f t="shared" si="0"/>
        <v>62047</v>
      </c>
      <c r="C46">
        <f t="shared" si="1"/>
        <v>162956</v>
      </c>
      <c r="D46">
        <f t="shared" si="2"/>
        <v>225003</v>
      </c>
      <c r="E46">
        <f t="shared" si="3"/>
        <v>3688.5737704918033</v>
      </c>
    </row>
    <row r="47" spans="1:5">
      <c r="A47">
        <v>46</v>
      </c>
      <c r="B47">
        <f t="shared" si="0"/>
        <v>62129</v>
      </c>
      <c r="C47">
        <f t="shared" si="1"/>
        <v>164288</v>
      </c>
      <c r="D47">
        <f t="shared" si="2"/>
        <v>226417</v>
      </c>
      <c r="E47">
        <f t="shared" si="3"/>
        <v>3711.7540983606559</v>
      </c>
    </row>
    <row r="48" spans="1:5">
      <c r="A48">
        <v>47</v>
      </c>
      <c r="B48">
        <f t="shared" si="0"/>
        <v>62211</v>
      </c>
      <c r="C48">
        <f t="shared" si="1"/>
        <v>165620</v>
      </c>
      <c r="D48">
        <f t="shared" si="2"/>
        <v>227831</v>
      </c>
      <c r="E48">
        <f t="shared" si="3"/>
        <v>3734.9344262295081</v>
      </c>
    </row>
    <row r="49" spans="1:5">
      <c r="A49">
        <v>48</v>
      </c>
      <c r="B49">
        <f t="shared" si="0"/>
        <v>62293</v>
      </c>
      <c r="C49">
        <f t="shared" si="1"/>
        <v>166952</v>
      </c>
      <c r="D49">
        <f t="shared" si="2"/>
        <v>229245</v>
      </c>
      <c r="E49">
        <f t="shared" si="3"/>
        <v>3758.1147540983607</v>
      </c>
    </row>
    <row r="50" spans="1:5">
      <c r="A50">
        <v>49</v>
      </c>
      <c r="B50">
        <f t="shared" si="0"/>
        <v>62375</v>
      </c>
      <c r="C50">
        <f t="shared" si="1"/>
        <v>168284</v>
      </c>
      <c r="D50">
        <f t="shared" si="2"/>
        <v>230659</v>
      </c>
      <c r="E50">
        <f t="shared" si="3"/>
        <v>3781.2950819672133</v>
      </c>
    </row>
    <row r="51" spans="1:5">
      <c r="A51">
        <v>50</v>
      </c>
      <c r="B51">
        <f t="shared" si="0"/>
        <v>62457</v>
      </c>
      <c r="C51">
        <f t="shared" si="1"/>
        <v>169616</v>
      </c>
      <c r="D51">
        <f t="shared" si="2"/>
        <v>232073</v>
      </c>
      <c r="E51">
        <f t="shared" si="3"/>
        <v>3804.4754098360654</v>
      </c>
    </row>
    <row r="52" spans="1:5">
      <c r="A52">
        <v>51</v>
      </c>
      <c r="B52">
        <f t="shared" si="0"/>
        <v>62539</v>
      </c>
      <c r="C52">
        <f t="shared" si="1"/>
        <v>170948</v>
      </c>
      <c r="D52">
        <f t="shared" si="2"/>
        <v>233487</v>
      </c>
      <c r="E52">
        <f t="shared" si="3"/>
        <v>3827.655737704918</v>
      </c>
    </row>
    <row r="53" spans="1:5">
      <c r="A53">
        <v>52</v>
      </c>
      <c r="B53">
        <f t="shared" si="0"/>
        <v>62621</v>
      </c>
      <c r="C53">
        <f t="shared" si="1"/>
        <v>172280</v>
      </c>
      <c r="D53">
        <f t="shared" si="2"/>
        <v>234901</v>
      </c>
      <c r="E53">
        <f t="shared" si="3"/>
        <v>3850.8360655737706</v>
      </c>
    </row>
    <row r="54" spans="1:5">
      <c r="A54">
        <v>53</v>
      </c>
      <c r="B54">
        <f t="shared" si="0"/>
        <v>62703</v>
      </c>
      <c r="C54">
        <f t="shared" si="1"/>
        <v>173612</v>
      </c>
      <c r="D54">
        <f t="shared" si="2"/>
        <v>236315</v>
      </c>
      <c r="E54">
        <f t="shared" si="3"/>
        <v>3874.0163934426228</v>
      </c>
    </row>
    <row r="55" spans="1:5">
      <c r="A55">
        <v>54</v>
      </c>
      <c r="B55">
        <f t="shared" si="0"/>
        <v>62785</v>
      </c>
      <c r="C55">
        <f t="shared" si="1"/>
        <v>174944</v>
      </c>
      <c r="D55">
        <f t="shared" si="2"/>
        <v>237729</v>
      </c>
      <c r="E55">
        <f t="shared" si="3"/>
        <v>3897.1967213114754</v>
      </c>
    </row>
    <row r="56" spans="1:5">
      <c r="A56">
        <v>55</v>
      </c>
      <c r="B56">
        <f t="shared" si="0"/>
        <v>62867</v>
      </c>
      <c r="C56">
        <f t="shared" si="1"/>
        <v>176276</v>
      </c>
      <c r="D56">
        <f t="shared" si="2"/>
        <v>239143</v>
      </c>
      <c r="E56">
        <f t="shared" si="3"/>
        <v>3920.377049180328</v>
      </c>
    </row>
    <row r="57" spans="1:5">
      <c r="A57">
        <v>56</v>
      </c>
      <c r="B57">
        <f t="shared" si="0"/>
        <v>62949</v>
      </c>
      <c r="C57">
        <f t="shared" si="1"/>
        <v>177608</v>
      </c>
      <c r="D57">
        <f t="shared" si="2"/>
        <v>240557</v>
      </c>
      <c r="E57">
        <f t="shared" si="3"/>
        <v>3943.5573770491801</v>
      </c>
    </row>
    <row r="58" spans="1:5">
      <c r="A58">
        <v>57</v>
      </c>
      <c r="B58">
        <f t="shared" si="0"/>
        <v>63031</v>
      </c>
      <c r="C58">
        <f t="shared" si="1"/>
        <v>178940</v>
      </c>
      <c r="D58">
        <f t="shared" si="2"/>
        <v>241971</v>
      </c>
      <c r="E58">
        <f t="shared" si="3"/>
        <v>3966.7377049180327</v>
      </c>
    </row>
    <row r="59" spans="1:5">
      <c r="A59">
        <v>58</v>
      </c>
      <c r="B59">
        <f t="shared" si="0"/>
        <v>63113</v>
      </c>
      <c r="C59">
        <f t="shared" si="1"/>
        <v>180272</v>
      </c>
      <c r="D59">
        <f t="shared" si="2"/>
        <v>243385</v>
      </c>
      <c r="E59">
        <f t="shared" si="3"/>
        <v>3989.9180327868853</v>
      </c>
    </row>
    <row r="60" spans="1:5">
      <c r="A60">
        <v>59</v>
      </c>
      <c r="B60">
        <f t="shared" si="0"/>
        <v>63195</v>
      </c>
      <c r="C60">
        <f t="shared" si="1"/>
        <v>181604</v>
      </c>
      <c r="D60">
        <f t="shared" si="2"/>
        <v>244799</v>
      </c>
      <c r="E60">
        <f t="shared" si="3"/>
        <v>4013.0983606557379</v>
      </c>
    </row>
    <row r="61" spans="1:5">
      <c r="A61">
        <v>60</v>
      </c>
      <c r="B61">
        <f t="shared" si="0"/>
        <v>63277</v>
      </c>
      <c r="C61">
        <f t="shared" si="1"/>
        <v>182936</v>
      </c>
      <c r="D61">
        <f t="shared" si="2"/>
        <v>246213</v>
      </c>
      <c r="E61">
        <f t="shared" si="3"/>
        <v>4036.2786885245901</v>
      </c>
    </row>
    <row r="62" spans="1:5">
      <c r="A62">
        <v>61</v>
      </c>
      <c r="B62">
        <f t="shared" si="0"/>
        <v>63359</v>
      </c>
      <c r="C62">
        <f t="shared" si="1"/>
        <v>184268</v>
      </c>
      <c r="D62">
        <f t="shared" si="2"/>
        <v>247627</v>
      </c>
      <c r="E62">
        <f t="shared" si="3"/>
        <v>4059.4590163934427</v>
      </c>
    </row>
    <row r="63" spans="1:5">
      <c r="A63">
        <v>62</v>
      </c>
      <c r="B63">
        <f t="shared" si="0"/>
        <v>63441</v>
      </c>
      <c r="C63">
        <f t="shared" si="1"/>
        <v>185600</v>
      </c>
      <c r="D63">
        <f t="shared" si="2"/>
        <v>249041</v>
      </c>
      <c r="E63">
        <f t="shared" si="3"/>
        <v>4082.6393442622953</v>
      </c>
    </row>
    <row r="64" spans="1:5">
      <c r="A64">
        <v>63</v>
      </c>
      <c r="B64">
        <f t="shared" si="0"/>
        <v>63459</v>
      </c>
      <c r="C64">
        <f t="shared" si="1"/>
        <v>186868</v>
      </c>
      <c r="D64">
        <f t="shared" si="2"/>
        <v>250327</v>
      </c>
      <c r="E64">
        <f t="shared" si="3"/>
        <v>4103.7213114754095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61"/>
  <sheetViews>
    <sheetView workbookViewId="0">
      <selection activeCell="E8" sqref="E8"/>
    </sheetView>
  </sheetViews>
  <sheetFormatPr defaultRowHeight="15"/>
  <sheetData>
    <row r="1" spans="1:5">
      <c r="A1">
        <v>0</v>
      </c>
      <c r="B1">
        <f>8*13^4+A1*13^3+7*13^2+8*13+A2</f>
        <v>229776</v>
      </c>
      <c r="C1">
        <f>7*18^4+9*18^3+A1*18^2+A2*18+7</f>
        <v>787345</v>
      </c>
      <c r="D1">
        <f>B1+C1</f>
        <v>1017121</v>
      </c>
      <c r="E1">
        <f>D1/9</f>
        <v>113013.44444444444</v>
      </c>
    </row>
    <row r="2" spans="1:5">
      <c r="A2">
        <v>1</v>
      </c>
      <c r="B2">
        <f t="shared" ref="B2:B65" si="0">8*13^4+A2*13^3+7*13^2+8*13+A3</f>
        <v>231974</v>
      </c>
      <c r="C2">
        <f t="shared" ref="C2:C65" si="1">7*18^4+9*18^3+A2*18^2+A3*18+7</f>
        <v>787687</v>
      </c>
      <c r="D2">
        <f t="shared" ref="D2:D65" si="2">B2+C2</f>
        <v>1019661</v>
      </c>
      <c r="E2">
        <f t="shared" ref="E2:E65" si="3">D2/9</f>
        <v>113295.66666666667</v>
      </c>
    </row>
    <row r="3" spans="1:5">
      <c r="A3">
        <v>2</v>
      </c>
      <c r="B3">
        <f t="shared" si="0"/>
        <v>234172</v>
      </c>
      <c r="C3">
        <f t="shared" si="1"/>
        <v>788029</v>
      </c>
      <c r="D3">
        <f t="shared" si="2"/>
        <v>1022201</v>
      </c>
      <c r="E3">
        <f t="shared" si="3"/>
        <v>113577.88888888889</v>
      </c>
    </row>
    <row r="4" spans="1:5">
      <c r="A4">
        <v>3</v>
      </c>
      <c r="B4">
        <f t="shared" si="0"/>
        <v>236370</v>
      </c>
      <c r="C4">
        <f t="shared" si="1"/>
        <v>788371</v>
      </c>
      <c r="D4">
        <f t="shared" si="2"/>
        <v>1024741</v>
      </c>
      <c r="E4">
        <f t="shared" si="3"/>
        <v>113860.11111111111</v>
      </c>
    </row>
    <row r="5" spans="1:5">
      <c r="A5">
        <v>4</v>
      </c>
      <c r="B5">
        <f t="shared" si="0"/>
        <v>238568</v>
      </c>
      <c r="C5">
        <f t="shared" si="1"/>
        <v>788713</v>
      </c>
      <c r="D5">
        <f t="shared" si="2"/>
        <v>1027281</v>
      </c>
      <c r="E5">
        <f t="shared" si="3"/>
        <v>114142.33333333333</v>
      </c>
    </row>
    <row r="6" spans="1:5">
      <c r="A6">
        <v>5</v>
      </c>
      <c r="B6">
        <f t="shared" si="0"/>
        <v>240766</v>
      </c>
      <c r="C6">
        <f t="shared" si="1"/>
        <v>789055</v>
      </c>
      <c r="D6">
        <f t="shared" si="2"/>
        <v>1029821</v>
      </c>
      <c r="E6">
        <f t="shared" si="3"/>
        <v>114424.55555555556</v>
      </c>
    </row>
    <row r="7" spans="1:5">
      <c r="A7">
        <v>6</v>
      </c>
      <c r="B7">
        <f t="shared" si="0"/>
        <v>242964</v>
      </c>
      <c r="C7">
        <f t="shared" si="1"/>
        <v>789397</v>
      </c>
      <c r="D7">
        <f t="shared" si="2"/>
        <v>1032361</v>
      </c>
      <c r="E7">
        <f t="shared" si="3"/>
        <v>114706.77777777778</v>
      </c>
    </row>
    <row r="8" spans="1:5">
      <c r="A8">
        <v>7</v>
      </c>
      <c r="B8">
        <f t="shared" si="0"/>
        <v>245162</v>
      </c>
      <c r="C8">
        <f t="shared" si="1"/>
        <v>789739</v>
      </c>
      <c r="D8">
        <f t="shared" si="2"/>
        <v>1034901</v>
      </c>
      <c r="E8" s="1">
        <f t="shared" si="3"/>
        <v>114989</v>
      </c>
    </row>
    <row r="9" spans="1:5">
      <c r="A9">
        <v>8</v>
      </c>
      <c r="B9">
        <f t="shared" si="0"/>
        <v>247360</v>
      </c>
      <c r="C9">
        <f t="shared" si="1"/>
        <v>790081</v>
      </c>
      <c r="D9">
        <f t="shared" si="2"/>
        <v>1037441</v>
      </c>
      <c r="E9">
        <f t="shared" si="3"/>
        <v>115271.22222222222</v>
      </c>
    </row>
    <row r="10" spans="1:5">
      <c r="A10">
        <v>9</v>
      </c>
      <c r="B10">
        <f t="shared" si="0"/>
        <v>249558</v>
      </c>
      <c r="C10">
        <f t="shared" si="1"/>
        <v>790423</v>
      </c>
      <c r="D10">
        <f t="shared" si="2"/>
        <v>1039981</v>
      </c>
      <c r="E10">
        <f t="shared" si="3"/>
        <v>115553.44444444444</v>
      </c>
    </row>
    <row r="11" spans="1:5">
      <c r="A11">
        <v>10</v>
      </c>
      <c r="B11">
        <f t="shared" si="0"/>
        <v>251756</v>
      </c>
      <c r="C11">
        <f t="shared" si="1"/>
        <v>790765</v>
      </c>
      <c r="D11">
        <f t="shared" si="2"/>
        <v>1042521</v>
      </c>
      <c r="E11">
        <f t="shared" si="3"/>
        <v>115835.66666666667</v>
      </c>
    </row>
    <row r="12" spans="1:5">
      <c r="A12">
        <v>11</v>
      </c>
      <c r="B12">
        <f t="shared" si="0"/>
        <v>253954</v>
      </c>
      <c r="C12">
        <f t="shared" si="1"/>
        <v>791107</v>
      </c>
      <c r="D12">
        <f t="shared" si="2"/>
        <v>1045061</v>
      </c>
      <c r="E12">
        <f t="shared" si="3"/>
        <v>116117.88888888889</v>
      </c>
    </row>
    <row r="13" spans="1:5">
      <c r="A13">
        <v>12</v>
      </c>
      <c r="B13">
        <f t="shared" si="0"/>
        <v>256152</v>
      </c>
      <c r="C13">
        <f t="shared" si="1"/>
        <v>791449</v>
      </c>
      <c r="D13">
        <f t="shared" si="2"/>
        <v>1047601</v>
      </c>
      <c r="E13">
        <f t="shared" si="3"/>
        <v>116400.11111111111</v>
      </c>
    </row>
    <row r="14" spans="1:5">
      <c r="A14">
        <v>13</v>
      </c>
      <c r="B14">
        <f t="shared" si="0"/>
        <v>258350</v>
      </c>
      <c r="C14">
        <f t="shared" si="1"/>
        <v>791791</v>
      </c>
      <c r="D14">
        <f t="shared" si="2"/>
        <v>1050141</v>
      </c>
      <c r="E14">
        <f t="shared" si="3"/>
        <v>116682.33333333333</v>
      </c>
    </row>
    <row r="15" spans="1:5">
      <c r="A15">
        <v>14</v>
      </c>
      <c r="B15">
        <f t="shared" si="0"/>
        <v>260548</v>
      </c>
      <c r="C15">
        <f t="shared" si="1"/>
        <v>792133</v>
      </c>
      <c r="D15">
        <f t="shared" si="2"/>
        <v>1052681</v>
      </c>
      <c r="E15">
        <f t="shared" si="3"/>
        <v>116964.55555555556</v>
      </c>
    </row>
    <row r="16" spans="1:5">
      <c r="A16">
        <v>15</v>
      </c>
      <c r="B16">
        <f t="shared" si="0"/>
        <v>262746</v>
      </c>
      <c r="C16">
        <f t="shared" si="1"/>
        <v>792475</v>
      </c>
      <c r="D16">
        <f t="shared" si="2"/>
        <v>1055221</v>
      </c>
      <c r="E16">
        <f t="shared" si="3"/>
        <v>117246.77777777778</v>
      </c>
    </row>
    <row r="17" spans="1:5">
      <c r="A17">
        <v>16</v>
      </c>
      <c r="B17">
        <f t="shared" si="0"/>
        <v>264944</v>
      </c>
      <c r="C17">
        <f t="shared" si="1"/>
        <v>792817</v>
      </c>
      <c r="D17">
        <f t="shared" si="2"/>
        <v>1057761</v>
      </c>
      <c r="E17">
        <f t="shared" si="3"/>
        <v>117529</v>
      </c>
    </row>
    <row r="18" spans="1:5">
      <c r="A18">
        <v>17</v>
      </c>
      <c r="B18">
        <f t="shared" si="0"/>
        <v>267142</v>
      </c>
      <c r="C18">
        <f t="shared" si="1"/>
        <v>793159</v>
      </c>
      <c r="D18">
        <f t="shared" si="2"/>
        <v>1060301</v>
      </c>
      <c r="E18">
        <f t="shared" si="3"/>
        <v>117811.22222222222</v>
      </c>
    </row>
    <row r="19" spans="1:5">
      <c r="A19">
        <v>18</v>
      </c>
      <c r="B19">
        <f t="shared" si="0"/>
        <v>269340</v>
      </c>
      <c r="C19">
        <f t="shared" si="1"/>
        <v>793501</v>
      </c>
      <c r="D19">
        <f t="shared" si="2"/>
        <v>1062841</v>
      </c>
      <c r="E19">
        <f t="shared" si="3"/>
        <v>118093.44444444444</v>
      </c>
    </row>
    <row r="20" spans="1:5">
      <c r="A20">
        <v>19</v>
      </c>
      <c r="B20">
        <f t="shared" si="0"/>
        <v>271538</v>
      </c>
      <c r="C20">
        <f t="shared" si="1"/>
        <v>793843</v>
      </c>
      <c r="D20">
        <f t="shared" si="2"/>
        <v>1065381</v>
      </c>
      <c r="E20">
        <f t="shared" si="3"/>
        <v>118375.66666666667</v>
      </c>
    </row>
    <row r="21" spans="1:5">
      <c r="A21">
        <v>20</v>
      </c>
      <c r="B21">
        <f t="shared" si="0"/>
        <v>273736</v>
      </c>
      <c r="C21">
        <f t="shared" si="1"/>
        <v>794185</v>
      </c>
      <c r="D21">
        <f t="shared" si="2"/>
        <v>1067921</v>
      </c>
      <c r="E21">
        <f t="shared" si="3"/>
        <v>118657.88888888889</v>
      </c>
    </row>
    <row r="22" spans="1:5">
      <c r="A22">
        <v>21</v>
      </c>
      <c r="B22">
        <f t="shared" si="0"/>
        <v>275934</v>
      </c>
      <c r="C22">
        <f t="shared" si="1"/>
        <v>794527</v>
      </c>
      <c r="D22">
        <f t="shared" si="2"/>
        <v>1070461</v>
      </c>
      <c r="E22">
        <f t="shared" si="3"/>
        <v>118940.11111111111</v>
      </c>
    </row>
    <row r="23" spans="1:5">
      <c r="A23">
        <v>22</v>
      </c>
      <c r="B23">
        <f t="shared" si="0"/>
        <v>278132</v>
      </c>
      <c r="C23">
        <f t="shared" si="1"/>
        <v>794869</v>
      </c>
      <c r="D23">
        <f t="shared" si="2"/>
        <v>1073001</v>
      </c>
      <c r="E23">
        <f t="shared" si="3"/>
        <v>119222.33333333333</v>
      </c>
    </row>
    <row r="24" spans="1:5">
      <c r="A24">
        <v>23</v>
      </c>
      <c r="B24">
        <f t="shared" si="0"/>
        <v>280330</v>
      </c>
      <c r="C24">
        <f t="shared" si="1"/>
        <v>795211</v>
      </c>
      <c r="D24">
        <f t="shared" si="2"/>
        <v>1075541</v>
      </c>
      <c r="E24">
        <f t="shared" si="3"/>
        <v>119504.55555555556</v>
      </c>
    </row>
    <row r="25" spans="1:5">
      <c r="A25">
        <v>24</v>
      </c>
      <c r="B25">
        <f t="shared" si="0"/>
        <v>282528</v>
      </c>
      <c r="C25">
        <f t="shared" si="1"/>
        <v>795553</v>
      </c>
      <c r="D25">
        <f t="shared" si="2"/>
        <v>1078081</v>
      </c>
      <c r="E25">
        <f t="shared" si="3"/>
        <v>119786.77777777778</v>
      </c>
    </row>
    <row r="26" spans="1:5">
      <c r="A26">
        <v>25</v>
      </c>
      <c r="B26">
        <f t="shared" si="0"/>
        <v>284726</v>
      </c>
      <c r="C26">
        <f t="shared" si="1"/>
        <v>795895</v>
      </c>
      <c r="D26">
        <f t="shared" si="2"/>
        <v>1080621</v>
      </c>
      <c r="E26">
        <f t="shared" si="3"/>
        <v>120069</v>
      </c>
    </row>
    <row r="27" spans="1:5">
      <c r="A27">
        <v>26</v>
      </c>
      <c r="B27">
        <f t="shared" si="0"/>
        <v>286924</v>
      </c>
      <c r="C27">
        <f t="shared" si="1"/>
        <v>796237</v>
      </c>
      <c r="D27">
        <f t="shared" si="2"/>
        <v>1083161</v>
      </c>
      <c r="E27">
        <f t="shared" si="3"/>
        <v>120351.22222222222</v>
      </c>
    </row>
    <row r="28" spans="1:5">
      <c r="A28">
        <v>27</v>
      </c>
      <c r="B28">
        <f t="shared" si="0"/>
        <v>289122</v>
      </c>
      <c r="C28">
        <f t="shared" si="1"/>
        <v>796579</v>
      </c>
      <c r="D28">
        <f t="shared" si="2"/>
        <v>1085701</v>
      </c>
      <c r="E28">
        <f t="shared" si="3"/>
        <v>120633.44444444444</v>
      </c>
    </row>
    <row r="29" spans="1:5">
      <c r="A29">
        <v>28</v>
      </c>
      <c r="B29">
        <f t="shared" si="0"/>
        <v>291320</v>
      </c>
      <c r="C29">
        <f t="shared" si="1"/>
        <v>796921</v>
      </c>
      <c r="D29">
        <f t="shared" si="2"/>
        <v>1088241</v>
      </c>
      <c r="E29">
        <f t="shared" si="3"/>
        <v>120915.66666666667</v>
      </c>
    </row>
    <row r="30" spans="1:5">
      <c r="A30">
        <v>29</v>
      </c>
      <c r="B30">
        <f t="shared" si="0"/>
        <v>293518</v>
      </c>
      <c r="C30">
        <f t="shared" si="1"/>
        <v>797263</v>
      </c>
      <c r="D30">
        <f t="shared" si="2"/>
        <v>1090781</v>
      </c>
      <c r="E30">
        <f t="shared" si="3"/>
        <v>121197.88888888889</v>
      </c>
    </row>
    <row r="31" spans="1:5">
      <c r="A31">
        <v>30</v>
      </c>
      <c r="B31">
        <f t="shared" si="0"/>
        <v>295716</v>
      </c>
      <c r="C31">
        <f t="shared" si="1"/>
        <v>797605</v>
      </c>
      <c r="D31">
        <f t="shared" si="2"/>
        <v>1093321</v>
      </c>
      <c r="E31">
        <f t="shared" si="3"/>
        <v>121480.11111111111</v>
      </c>
    </row>
    <row r="32" spans="1:5">
      <c r="A32">
        <v>31</v>
      </c>
      <c r="B32">
        <f t="shared" si="0"/>
        <v>297914</v>
      </c>
      <c r="C32">
        <f t="shared" si="1"/>
        <v>797947</v>
      </c>
      <c r="D32">
        <f t="shared" si="2"/>
        <v>1095861</v>
      </c>
      <c r="E32">
        <f t="shared" si="3"/>
        <v>121762.33333333333</v>
      </c>
    </row>
    <row r="33" spans="1:5">
      <c r="A33">
        <v>32</v>
      </c>
      <c r="B33">
        <f t="shared" si="0"/>
        <v>300112</v>
      </c>
      <c r="C33">
        <f t="shared" si="1"/>
        <v>798289</v>
      </c>
      <c r="D33">
        <f t="shared" si="2"/>
        <v>1098401</v>
      </c>
      <c r="E33">
        <f t="shared" si="3"/>
        <v>122044.55555555556</v>
      </c>
    </row>
    <row r="34" spans="1:5">
      <c r="A34">
        <v>33</v>
      </c>
      <c r="B34">
        <f t="shared" si="0"/>
        <v>302310</v>
      </c>
      <c r="C34">
        <f t="shared" si="1"/>
        <v>798631</v>
      </c>
      <c r="D34">
        <f t="shared" si="2"/>
        <v>1100941</v>
      </c>
      <c r="E34">
        <f t="shared" si="3"/>
        <v>122326.77777777778</v>
      </c>
    </row>
    <row r="35" spans="1:5">
      <c r="A35">
        <v>34</v>
      </c>
      <c r="B35">
        <f t="shared" si="0"/>
        <v>304508</v>
      </c>
      <c r="C35">
        <f t="shared" si="1"/>
        <v>798973</v>
      </c>
      <c r="D35">
        <f t="shared" si="2"/>
        <v>1103481</v>
      </c>
      <c r="E35">
        <f t="shared" si="3"/>
        <v>122609</v>
      </c>
    </row>
    <row r="36" spans="1:5">
      <c r="A36">
        <v>35</v>
      </c>
      <c r="B36">
        <f t="shared" si="0"/>
        <v>306706</v>
      </c>
      <c r="C36">
        <f t="shared" si="1"/>
        <v>799315</v>
      </c>
      <c r="D36">
        <f t="shared" si="2"/>
        <v>1106021</v>
      </c>
      <c r="E36">
        <f t="shared" si="3"/>
        <v>122891.22222222222</v>
      </c>
    </row>
    <row r="37" spans="1:5">
      <c r="A37">
        <v>36</v>
      </c>
      <c r="B37">
        <f t="shared" si="0"/>
        <v>308904</v>
      </c>
      <c r="C37">
        <f t="shared" si="1"/>
        <v>799657</v>
      </c>
      <c r="D37">
        <f t="shared" si="2"/>
        <v>1108561</v>
      </c>
      <c r="E37">
        <f t="shared" si="3"/>
        <v>123173.44444444444</v>
      </c>
    </row>
    <row r="38" spans="1:5">
      <c r="A38">
        <v>37</v>
      </c>
      <c r="B38">
        <f t="shared" si="0"/>
        <v>311102</v>
      </c>
      <c r="C38">
        <f t="shared" si="1"/>
        <v>799999</v>
      </c>
      <c r="D38">
        <f t="shared" si="2"/>
        <v>1111101</v>
      </c>
      <c r="E38">
        <f t="shared" si="3"/>
        <v>123455.66666666667</v>
      </c>
    </row>
    <row r="39" spans="1:5">
      <c r="A39">
        <v>38</v>
      </c>
      <c r="B39">
        <f t="shared" si="0"/>
        <v>313300</v>
      </c>
      <c r="C39">
        <f t="shared" si="1"/>
        <v>800341</v>
      </c>
      <c r="D39">
        <f t="shared" si="2"/>
        <v>1113641</v>
      </c>
      <c r="E39">
        <f t="shared" si="3"/>
        <v>123737.88888888889</v>
      </c>
    </row>
    <row r="40" spans="1:5">
      <c r="A40">
        <v>39</v>
      </c>
      <c r="B40">
        <f t="shared" si="0"/>
        <v>315498</v>
      </c>
      <c r="C40">
        <f t="shared" si="1"/>
        <v>800683</v>
      </c>
      <c r="D40">
        <f t="shared" si="2"/>
        <v>1116181</v>
      </c>
      <c r="E40">
        <f t="shared" si="3"/>
        <v>124020.11111111111</v>
      </c>
    </row>
    <row r="41" spans="1:5">
      <c r="A41">
        <v>40</v>
      </c>
      <c r="B41">
        <f t="shared" si="0"/>
        <v>317696</v>
      </c>
      <c r="C41">
        <f t="shared" si="1"/>
        <v>801025</v>
      </c>
      <c r="D41">
        <f t="shared" si="2"/>
        <v>1118721</v>
      </c>
      <c r="E41">
        <f t="shared" si="3"/>
        <v>124302.33333333333</v>
      </c>
    </row>
    <row r="42" spans="1:5">
      <c r="A42">
        <v>41</v>
      </c>
      <c r="B42">
        <f t="shared" si="0"/>
        <v>319894</v>
      </c>
      <c r="C42">
        <f t="shared" si="1"/>
        <v>801367</v>
      </c>
      <c r="D42">
        <f t="shared" si="2"/>
        <v>1121261</v>
      </c>
      <c r="E42">
        <f t="shared" si="3"/>
        <v>124584.55555555556</v>
      </c>
    </row>
    <row r="43" spans="1:5">
      <c r="A43">
        <v>42</v>
      </c>
      <c r="B43">
        <f t="shared" si="0"/>
        <v>322092</v>
      </c>
      <c r="C43">
        <f t="shared" si="1"/>
        <v>801709</v>
      </c>
      <c r="D43">
        <f t="shared" si="2"/>
        <v>1123801</v>
      </c>
      <c r="E43">
        <f t="shared" si="3"/>
        <v>124866.77777777778</v>
      </c>
    </row>
    <row r="44" spans="1:5">
      <c r="A44">
        <v>43</v>
      </c>
      <c r="B44">
        <f t="shared" si="0"/>
        <v>324290</v>
      </c>
      <c r="C44">
        <f t="shared" si="1"/>
        <v>802051</v>
      </c>
      <c r="D44">
        <f t="shared" si="2"/>
        <v>1126341</v>
      </c>
      <c r="E44">
        <f t="shared" si="3"/>
        <v>125149</v>
      </c>
    </row>
    <row r="45" spans="1:5">
      <c r="A45">
        <v>44</v>
      </c>
      <c r="B45">
        <f t="shared" si="0"/>
        <v>326488</v>
      </c>
      <c r="C45">
        <f t="shared" si="1"/>
        <v>802393</v>
      </c>
      <c r="D45">
        <f t="shared" si="2"/>
        <v>1128881</v>
      </c>
      <c r="E45">
        <f t="shared" si="3"/>
        <v>125431.22222222222</v>
      </c>
    </row>
    <row r="46" spans="1:5">
      <c r="A46">
        <v>45</v>
      </c>
      <c r="B46">
        <f t="shared" si="0"/>
        <v>328686</v>
      </c>
      <c r="C46">
        <f t="shared" si="1"/>
        <v>802735</v>
      </c>
      <c r="D46">
        <f t="shared" si="2"/>
        <v>1131421</v>
      </c>
      <c r="E46">
        <f t="shared" si="3"/>
        <v>125713.44444444444</v>
      </c>
    </row>
    <row r="47" spans="1:5">
      <c r="A47">
        <v>46</v>
      </c>
      <c r="B47">
        <f t="shared" si="0"/>
        <v>330884</v>
      </c>
      <c r="C47">
        <f t="shared" si="1"/>
        <v>803077</v>
      </c>
      <c r="D47">
        <f t="shared" si="2"/>
        <v>1133961</v>
      </c>
      <c r="E47">
        <f t="shared" si="3"/>
        <v>125995.66666666667</v>
      </c>
    </row>
    <row r="48" spans="1:5">
      <c r="A48">
        <v>47</v>
      </c>
      <c r="B48">
        <f t="shared" si="0"/>
        <v>333082</v>
      </c>
      <c r="C48">
        <f t="shared" si="1"/>
        <v>803419</v>
      </c>
      <c r="D48">
        <f t="shared" si="2"/>
        <v>1136501</v>
      </c>
      <c r="E48">
        <f t="shared" si="3"/>
        <v>126277.88888888889</v>
      </c>
    </row>
    <row r="49" spans="1:5">
      <c r="A49">
        <v>48</v>
      </c>
      <c r="B49">
        <f t="shared" si="0"/>
        <v>335280</v>
      </c>
      <c r="C49">
        <f t="shared" si="1"/>
        <v>803761</v>
      </c>
      <c r="D49">
        <f t="shared" si="2"/>
        <v>1139041</v>
      </c>
      <c r="E49">
        <f t="shared" si="3"/>
        <v>126560.11111111111</v>
      </c>
    </row>
    <row r="50" spans="1:5">
      <c r="A50">
        <v>49</v>
      </c>
      <c r="B50">
        <f t="shared" si="0"/>
        <v>337478</v>
      </c>
      <c r="C50">
        <f t="shared" si="1"/>
        <v>804103</v>
      </c>
      <c r="D50">
        <f t="shared" si="2"/>
        <v>1141581</v>
      </c>
      <c r="E50">
        <f t="shared" si="3"/>
        <v>126842.33333333333</v>
      </c>
    </row>
    <row r="51" spans="1:5">
      <c r="A51">
        <v>50</v>
      </c>
      <c r="B51">
        <f t="shared" si="0"/>
        <v>339676</v>
      </c>
      <c r="C51">
        <f t="shared" si="1"/>
        <v>804445</v>
      </c>
      <c r="D51">
        <f t="shared" si="2"/>
        <v>1144121</v>
      </c>
      <c r="E51">
        <f t="shared" si="3"/>
        <v>127124.55555555556</v>
      </c>
    </row>
    <row r="52" spans="1:5">
      <c r="A52">
        <v>51</v>
      </c>
      <c r="B52">
        <f t="shared" si="0"/>
        <v>341874</v>
      </c>
      <c r="C52">
        <f t="shared" si="1"/>
        <v>804787</v>
      </c>
      <c r="D52">
        <f t="shared" si="2"/>
        <v>1146661</v>
      </c>
      <c r="E52">
        <f t="shared" si="3"/>
        <v>127406.77777777778</v>
      </c>
    </row>
    <row r="53" spans="1:5">
      <c r="A53">
        <v>52</v>
      </c>
      <c r="B53">
        <f t="shared" si="0"/>
        <v>344072</v>
      </c>
      <c r="C53">
        <f t="shared" si="1"/>
        <v>805129</v>
      </c>
      <c r="D53">
        <f t="shared" si="2"/>
        <v>1149201</v>
      </c>
      <c r="E53">
        <f t="shared" si="3"/>
        <v>127689</v>
      </c>
    </row>
    <row r="54" spans="1:5">
      <c r="A54">
        <v>53</v>
      </c>
      <c r="B54">
        <f t="shared" si="0"/>
        <v>346270</v>
      </c>
      <c r="C54">
        <f t="shared" si="1"/>
        <v>805471</v>
      </c>
      <c r="D54">
        <f t="shared" si="2"/>
        <v>1151741</v>
      </c>
      <c r="E54">
        <f t="shared" si="3"/>
        <v>127971.22222222222</v>
      </c>
    </row>
    <row r="55" spans="1:5">
      <c r="A55">
        <v>54</v>
      </c>
      <c r="B55">
        <f t="shared" si="0"/>
        <v>348468</v>
      </c>
      <c r="C55">
        <f t="shared" si="1"/>
        <v>805813</v>
      </c>
      <c r="D55">
        <f t="shared" si="2"/>
        <v>1154281</v>
      </c>
      <c r="E55">
        <f t="shared" si="3"/>
        <v>128253.44444444444</v>
      </c>
    </row>
    <row r="56" spans="1:5">
      <c r="A56">
        <v>55</v>
      </c>
      <c r="B56">
        <f t="shared" si="0"/>
        <v>350666</v>
      </c>
      <c r="C56">
        <f t="shared" si="1"/>
        <v>806155</v>
      </c>
      <c r="D56">
        <f t="shared" si="2"/>
        <v>1156821</v>
      </c>
      <c r="E56">
        <f t="shared" si="3"/>
        <v>128535.66666666667</v>
      </c>
    </row>
    <row r="57" spans="1:5">
      <c r="A57">
        <v>56</v>
      </c>
      <c r="B57">
        <f t="shared" si="0"/>
        <v>352864</v>
      </c>
      <c r="C57">
        <f t="shared" si="1"/>
        <v>806497</v>
      </c>
      <c r="D57">
        <f t="shared" si="2"/>
        <v>1159361</v>
      </c>
      <c r="E57">
        <f t="shared" si="3"/>
        <v>128817.88888888889</v>
      </c>
    </row>
    <row r="58" spans="1:5">
      <c r="A58">
        <v>57</v>
      </c>
      <c r="B58">
        <f t="shared" si="0"/>
        <v>355062</v>
      </c>
      <c r="C58">
        <f t="shared" si="1"/>
        <v>806839</v>
      </c>
      <c r="D58">
        <f t="shared" si="2"/>
        <v>1161901</v>
      </c>
      <c r="E58">
        <f t="shared" si="3"/>
        <v>129100.11111111111</v>
      </c>
    </row>
    <row r="59" spans="1:5">
      <c r="A59">
        <v>58</v>
      </c>
      <c r="B59">
        <f t="shared" si="0"/>
        <v>357260</v>
      </c>
      <c r="C59">
        <f t="shared" si="1"/>
        <v>807181</v>
      </c>
      <c r="D59">
        <f t="shared" si="2"/>
        <v>1164441</v>
      </c>
      <c r="E59">
        <f t="shared" si="3"/>
        <v>129382.33333333333</v>
      </c>
    </row>
    <row r="60" spans="1:5">
      <c r="A60">
        <v>59</v>
      </c>
      <c r="B60">
        <f t="shared" si="0"/>
        <v>359458</v>
      </c>
      <c r="C60">
        <f t="shared" si="1"/>
        <v>807523</v>
      </c>
      <c r="D60">
        <f t="shared" si="2"/>
        <v>1166981</v>
      </c>
      <c r="E60">
        <f t="shared" si="3"/>
        <v>129664.55555555556</v>
      </c>
    </row>
    <row r="61" spans="1:5">
      <c r="A61">
        <v>60</v>
      </c>
      <c r="B61">
        <f t="shared" si="0"/>
        <v>361656</v>
      </c>
      <c r="C61">
        <f t="shared" si="1"/>
        <v>807865</v>
      </c>
      <c r="D61">
        <f t="shared" si="2"/>
        <v>1169521</v>
      </c>
      <c r="E61">
        <f t="shared" si="3"/>
        <v>129946.77777777778</v>
      </c>
    </row>
    <row r="62" spans="1:5">
      <c r="A62">
        <v>61</v>
      </c>
      <c r="B62">
        <f t="shared" si="0"/>
        <v>363854</v>
      </c>
      <c r="C62">
        <f t="shared" si="1"/>
        <v>808207</v>
      </c>
      <c r="D62">
        <f t="shared" si="2"/>
        <v>1172061</v>
      </c>
      <c r="E62">
        <f t="shared" si="3"/>
        <v>130229</v>
      </c>
    </row>
    <row r="63" spans="1:5">
      <c r="A63">
        <v>62</v>
      </c>
      <c r="B63">
        <f t="shared" si="0"/>
        <v>366052</v>
      </c>
      <c r="C63">
        <f t="shared" si="1"/>
        <v>808549</v>
      </c>
      <c r="D63">
        <f t="shared" si="2"/>
        <v>1174601</v>
      </c>
      <c r="E63">
        <f t="shared" si="3"/>
        <v>130511.22222222222</v>
      </c>
    </row>
    <row r="64" spans="1:5">
      <c r="A64">
        <v>63</v>
      </c>
      <c r="B64">
        <f t="shared" si="0"/>
        <v>368250</v>
      </c>
      <c r="C64">
        <f t="shared" si="1"/>
        <v>808891</v>
      </c>
      <c r="D64">
        <f t="shared" si="2"/>
        <v>1177141</v>
      </c>
      <c r="E64">
        <f t="shared" si="3"/>
        <v>130793.44444444444</v>
      </c>
    </row>
    <row r="65" spans="1:5">
      <c r="A65">
        <v>64</v>
      </c>
      <c r="B65">
        <f t="shared" si="0"/>
        <v>370448</v>
      </c>
      <c r="C65">
        <f t="shared" si="1"/>
        <v>809233</v>
      </c>
      <c r="D65">
        <f t="shared" si="2"/>
        <v>1179681</v>
      </c>
      <c r="E65">
        <f t="shared" si="3"/>
        <v>131075.66666666666</v>
      </c>
    </row>
    <row r="66" spans="1:5">
      <c r="A66">
        <v>65</v>
      </c>
      <c r="B66">
        <f t="shared" ref="B66:B129" si="4">8*13^4+A66*13^3+7*13^2+8*13+A67</f>
        <v>372646</v>
      </c>
      <c r="C66">
        <f t="shared" ref="C66:C129" si="5">7*18^4+9*18^3+A66*18^2+A67*18+7</f>
        <v>809575</v>
      </c>
      <c r="D66">
        <f t="shared" ref="D66:D129" si="6">B66+C66</f>
        <v>1182221</v>
      </c>
      <c r="E66">
        <f t="shared" ref="E66:E129" si="7">D66/9</f>
        <v>131357.88888888888</v>
      </c>
    </row>
    <row r="67" spans="1:5">
      <c r="A67">
        <v>66</v>
      </c>
      <c r="B67">
        <f t="shared" si="4"/>
        <v>374844</v>
      </c>
      <c r="C67">
        <f t="shared" si="5"/>
        <v>809917</v>
      </c>
      <c r="D67">
        <f t="shared" si="6"/>
        <v>1184761</v>
      </c>
      <c r="E67">
        <f t="shared" si="7"/>
        <v>131640.11111111112</v>
      </c>
    </row>
    <row r="68" spans="1:5">
      <c r="A68">
        <v>67</v>
      </c>
      <c r="B68">
        <f t="shared" si="4"/>
        <v>377042</v>
      </c>
      <c r="C68">
        <f t="shared" si="5"/>
        <v>810259</v>
      </c>
      <c r="D68">
        <f t="shared" si="6"/>
        <v>1187301</v>
      </c>
      <c r="E68">
        <f t="shared" si="7"/>
        <v>131922.33333333334</v>
      </c>
    </row>
    <row r="69" spans="1:5">
      <c r="A69">
        <v>68</v>
      </c>
      <c r="B69">
        <f t="shared" si="4"/>
        <v>379240</v>
      </c>
      <c r="C69">
        <f t="shared" si="5"/>
        <v>810601</v>
      </c>
      <c r="D69">
        <f t="shared" si="6"/>
        <v>1189841</v>
      </c>
      <c r="E69">
        <f t="shared" si="7"/>
        <v>132204.55555555556</v>
      </c>
    </row>
    <row r="70" spans="1:5">
      <c r="A70">
        <v>69</v>
      </c>
      <c r="B70">
        <f t="shared" si="4"/>
        <v>381438</v>
      </c>
      <c r="C70">
        <f t="shared" si="5"/>
        <v>810943</v>
      </c>
      <c r="D70">
        <f t="shared" si="6"/>
        <v>1192381</v>
      </c>
      <c r="E70">
        <f t="shared" si="7"/>
        <v>132486.77777777778</v>
      </c>
    </row>
    <row r="71" spans="1:5">
      <c r="A71">
        <v>70</v>
      </c>
      <c r="B71">
        <f t="shared" si="4"/>
        <v>383636</v>
      </c>
      <c r="C71">
        <f t="shared" si="5"/>
        <v>811285</v>
      </c>
      <c r="D71">
        <f t="shared" si="6"/>
        <v>1194921</v>
      </c>
      <c r="E71">
        <f t="shared" si="7"/>
        <v>132769</v>
      </c>
    </row>
    <row r="72" spans="1:5">
      <c r="A72">
        <v>71</v>
      </c>
      <c r="B72">
        <f t="shared" si="4"/>
        <v>385834</v>
      </c>
      <c r="C72">
        <f t="shared" si="5"/>
        <v>811627</v>
      </c>
      <c r="D72">
        <f t="shared" si="6"/>
        <v>1197461</v>
      </c>
      <c r="E72">
        <f t="shared" si="7"/>
        <v>133051.22222222222</v>
      </c>
    </row>
    <row r="73" spans="1:5">
      <c r="A73">
        <v>72</v>
      </c>
      <c r="B73">
        <f t="shared" si="4"/>
        <v>388032</v>
      </c>
      <c r="C73">
        <f t="shared" si="5"/>
        <v>811969</v>
      </c>
      <c r="D73">
        <f t="shared" si="6"/>
        <v>1200001</v>
      </c>
      <c r="E73">
        <f t="shared" si="7"/>
        <v>133333.44444444444</v>
      </c>
    </row>
    <row r="74" spans="1:5">
      <c r="A74">
        <v>73</v>
      </c>
      <c r="B74">
        <f t="shared" si="4"/>
        <v>390230</v>
      </c>
      <c r="C74">
        <f t="shared" si="5"/>
        <v>812311</v>
      </c>
      <c r="D74">
        <f t="shared" si="6"/>
        <v>1202541</v>
      </c>
      <c r="E74">
        <f t="shared" si="7"/>
        <v>133615.66666666666</v>
      </c>
    </row>
    <row r="75" spans="1:5">
      <c r="A75">
        <v>74</v>
      </c>
      <c r="B75">
        <f t="shared" si="4"/>
        <v>392428</v>
      </c>
      <c r="C75">
        <f t="shared" si="5"/>
        <v>812653</v>
      </c>
      <c r="D75">
        <f t="shared" si="6"/>
        <v>1205081</v>
      </c>
      <c r="E75">
        <f t="shared" si="7"/>
        <v>133897.88888888888</v>
      </c>
    </row>
    <row r="76" spans="1:5">
      <c r="A76">
        <v>75</v>
      </c>
      <c r="B76">
        <f t="shared" si="4"/>
        <v>394626</v>
      </c>
      <c r="C76">
        <f t="shared" si="5"/>
        <v>812995</v>
      </c>
      <c r="D76">
        <f t="shared" si="6"/>
        <v>1207621</v>
      </c>
      <c r="E76">
        <f t="shared" si="7"/>
        <v>134180.11111111112</v>
      </c>
    </row>
    <row r="77" spans="1:5">
      <c r="A77">
        <v>76</v>
      </c>
      <c r="B77">
        <f t="shared" si="4"/>
        <v>396824</v>
      </c>
      <c r="C77">
        <f t="shared" si="5"/>
        <v>813337</v>
      </c>
      <c r="D77">
        <f t="shared" si="6"/>
        <v>1210161</v>
      </c>
      <c r="E77">
        <f t="shared" si="7"/>
        <v>134462.33333333334</v>
      </c>
    </row>
    <row r="78" spans="1:5">
      <c r="A78">
        <v>77</v>
      </c>
      <c r="B78">
        <f t="shared" si="4"/>
        <v>399022</v>
      </c>
      <c r="C78">
        <f t="shared" si="5"/>
        <v>813679</v>
      </c>
      <c r="D78">
        <f t="shared" si="6"/>
        <v>1212701</v>
      </c>
      <c r="E78">
        <f t="shared" si="7"/>
        <v>134744.55555555556</v>
      </c>
    </row>
    <row r="79" spans="1:5">
      <c r="A79">
        <v>78</v>
      </c>
      <c r="B79">
        <f t="shared" si="4"/>
        <v>401220</v>
      </c>
      <c r="C79">
        <f t="shared" si="5"/>
        <v>814021</v>
      </c>
      <c r="D79">
        <f t="shared" si="6"/>
        <v>1215241</v>
      </c>
      <c r="E79">
        <f t="shared" si="7"/>
        <v>135026.77777777778</v>
      </c>
    </row>
    <row r="80" spans="1:5">
      <c r="A80">
        <v>79</v>
      </c>
      <c r="B80">
        <f t="shared" si="4"/>
        <v>403418</v>
      </c>
      <c r="C80">
        <f t="shared" si="5"/>
        <v>814363</v>
      </c>
      <c r="D80">
        <f t="shared" si="6"/>
        <v>1217781</v>
      </c>
      <c r="E80">
        <f t="shared" si="7"/>
        <v>135309</v>
      </c>
    </row>
    <row r="81" spans="1:5">
      <c r="A81">
        <v>80</v>
      </c>
      <c r="B81">
        <f t="shared" si="4"/>
        <v>405616</v>
      </c>
      <c r="C81">
        <f t="shared" si="5"/>
        <v>814705</v>
      </c>
      <c r="D81">
        <f t="shared" si="6"/>
        <v>1220321</v>
      </c>
      <c r="E81">
        <f t="shared" si="7"/>
        <v>135591.22222222222</v>
      </c>
    </row>
    <row r="82" spans="1:5">
      <c r="A82">
        <v>81</v>
      </c>
      <c r="B82">
        <f t="shared" si="4"/>
        <v>407814</v>
      </c>
      <c r="C82">
        <f t="shared" si="5"/>
        <v>815047</v>
      </c>
      <c r="D82">
        <f t="shared" si="6"/>
        <v>1222861</v>
      </c>
      <c r="E82">
        <f t="shared" si="7"/>
        <v>135873.44444444444</v>
      </c>
    </row>
    <row r="83" spans="1:5">
      <c r="A83">
        <v>82</v>
      </c>
      <c r="B83">
        <f t="shared" si="4"/>
        <v>410012</v>
      </c>
      <c r="C83">
        <f t="shared" si="5"/>
        <v>815389</v>
      </c>
      <c r="D83">
        <f t="shared" si="6"/>
        <v>1225401</v>
      </c>
      <c r="E83">
        <f t="shared" si="7"/>
        <v>136155.66666666666</v>
      </c>
    </row>
    <row r="84" spans="1:5">
      <c r="A84">
        <v>83</v>
      </c>
      <c r="B84">
        <f t="shared" si="4"/>
        <v>412210</v>
      </c>
      <c r="C84">
        <f t="shared" si="5"/>
        <v>815731</v>
      </c>
      <c r="D84">
        <f t="shared" si="6"/>
        <v>1227941</v>
      </c>
      <c r="E84">
        <f t="shared" si="7"/>
        <v>136437.88888888888</v>
      </c>
    </row>
    <row r="85" spans="1:5">
      <c r="A85">
        <v>84</v>
      </c>
      <c r="B85">
        <f t="shared" si="4"/>
        <v>414408</v>
      </c>
      <c r="C85">
        <f t="shared" si="5"/>
        <v>816073</v>
      </c>
      <c r="D85">
        <f t="shared" si="6"/>
        <v>1230481</v>
      </c>
      <c r="E85">
        <f t="shared" si="7"/>
        <v>136720.11111111112</v>
      </c>
    </row>
    <row r="86" spans="1:5">
      <c r="A86">
        <v>85</v>
      </c>
      <c r="B86">
        <f t="shared" si="4"/>
        <v>416606</v>
      </c>
      <c r="C86">
        <f t="shared" si="5"/>
        <v>816415</v>
      </c>
      <c r="D86">
        <f t="shared" si="6"/>
        <v>1233021</v>
      </c>
      <c r="E86">
        <f t="shared" si="7"/>
        <v>137002.33333333334</v>
      </c>
    </row>
    <row r="87" spans="1:5">
      <c r="A87">
        <v>86</v>
      </c>
      <c r="B87">
        <f t="shared" si="4"/>
        <v>418804</v>
      </c>
      <c r="C87">
        <f t="shared" si="5"/>
        <v>816757</v>
      </c>
      <c r="D87">
        <f t="shared" si="6"/>
        <v>1235561</v>
      </c>
      <c r="E87">
        <f t="shared" si="7"/>
        <v>137284.55555555556</v>
      </c>
    </row>
    <row r="88" spans="1:5">
      <c r="A88">
        <v>87</v>
      </c>
      <c r="B88">
        <f t="shared" si="4"/>
        <v>421002</v>
      </c>
      <c r="C88">
        <f t="shared" si="5"/>
        <v>817099</v>
      </c>
      <c r="D88">
        <f t="shared" si="6"/>
        <v>1238101</v>
      </c>
      <c r="E88">
        <f t="shared" si="7"/>
        <v>137566.77777777778</v>
      </c>
    </row>
    <row r="89" spans="1:5">
      <c r="A89">
        <v>88</v>
      </c>
      <c r="B89">
        <f t="shared" si="4"/>
        <v>423200</v>
      </c>
      <c r="C89">
        <f t="shared" si="5"/>
        <v>817441</v>
      </c>
      <c r="D89">
        <f t="shared" si="6"/>
        <v>1240641</v>
      </c>
      <c r="E89">
        <f t="shared" si="7"/>
        <v>137849</v>
      </c>
    </row>
    <row r="90" spans="1:5">
      <c r="A90">
        <v>89</v>
      </c>
      <c r="B90">
        <f t="shared" si="4"/>
        <v>425398</v>
      </c>
      <c r="C90">
        <f t="shared" si="5"/>
        <v>817783</v>
      </c>
      <c r="D90">
        <f t="shared" si="6"/>
        <v>1243181</v>
      </c>
      <c r="E90">
        <f t="shared" si="7"/>
        <v>138131.22222222222</v>
      </c>
    </row>
    <row r="91" spans="1:5">
      <c r="A91">
        <v>90</v>
      </c>
      <c r="B91">
        <f t="shared" si="4"/>
        <v>427596</v>
      </c>
      <c r="C91">
        <f t="shared" si="5"/>
        <v>818125</v>
      </c>
      <c r="D91">
        <f t="shared" si="6"/>
        <v>1245721</v>
      </c>
      <c r="E91">
        <f t="shared" si="7"/>
        <v>138413.44444444444</v>
      </c>
    </row>
    <row r="92" spans="1:5">
      <c r="A92">
        <v>91</v>
      </c>
      <c r="B92">
        <f t="shared" si="4"/>
        <v>429794</v>
      </c>
      <c r="C92">
        <f t="shared" si="5"/>
        <v>818467</v>
      </c>
      <c r="D92">
        <f t="shared" si="6"/>
        <v>1248261</v>
      </c>
      <c r="E92">
        <f t="shared" si="7"/>
        <v>138695.66666666666</v>
      </c>
    </row>
    <row r="93" spans="1:5">
      <c r="A93">
        <v>92</v>
      </c>
      <c r="B93">
        <f t="shared" si="4"/>
        <v>431992</v>
      </c>
      <c r="C93">
        <f t="shared" si="5"/>
        <v>818809</v>
      </c>
      <c r="D93">
        <f t="shared" si="6"/>
        <v>1250801</v>
      </c>
      <c r="E93">
        <f t="shared" si="7"/>
        <v>138977.88888888888</v>
      </c>
    </row>
    <row r="94" spans="1:5">
      <c r="A94">
        <v>93</v>
      </c>
      <c r="B94">
        <f t="shared" si="4"/>
        <v>434190</v>
      </c>
      <c r="C94">
        <f t="shared" si="5"/>
        <v>819151</v>
      </c>
      <c r="D94">
        <f t="shared" si="6"/>
        <v>1253341</v>
      </c>
      <c r="E94">
        <f t="shared" si="7"/>
        <v>139260.11111111112</v>
      </c>
    </row>
    <row r="95" spans="1:5">
      <c r="A95">
        <v>94</v>
      </c>
      <c r="B95">
        <f t="shared" si="4"/>
        <v>436388</v>
      </c>
      <c r="C95">
        <f t="shared" si="5"/>
        <v>819493</v>
      </c>
      <c r="D95">
        <f t="shared" si="6"/>
        <v>1255881</v>
      </c>
      <c r="E95">
        <f t="shared" si="7"/>
        <v>139542.33333333334</v>
      </c>
    </row>
    <row r="96" spans="1:5">
      <c r="A96">
        <v>95</v>
      </c>
      <c r="B96">
        <f t="shared" si="4"/>
        <v>438586</v>
      </c>
      <c r="C96">
        <f t="shared" si="5"/>
        <v>819835</v>
      </c>
      <c r="D96">
        <f t="shared" si="6"/>
        <v>1258421</v>
      </c>
      <c r="E96">
        <f t="shared" si="7"/>
        <v>139824.55555555556</v>
      </c>
    </row>
    <row r="97" spans="1:5">
      <c r="A97">
        <v>96</v>
      </c>
      <c r="B97">
        <f t="shared" si="4"/>
        <v>440784</v>
      </c>
      <c r="C97">
        <f t="shared" si="5"/>
        <v>820177</v>
      </c>
      <c r="D97">
        <f t="shared" si="6"/>
        <v>1260961</v>
      </c>
      <c r="E97">
        <f t="shared" si="7"/>
        <v>140106.77777777778</v>
      </c>
    </row>
    <row r="98" spans="1:5">
      <c r="A98">
        <v>97</v>
      </c>
      <c r="B98">
        <f t="shared" si="4"/>
        <v>442982</v>
      </c>
      <c r="C98">
        <f t="shared" si="5"/>
        <v>820519</v>
      </c>
      <c r="D98">
        <f t="shared" si="6"/>
        <v>1263501</v>
      </c>
      <c r="E98">
        <f t="shared" si="7"/>
        <v>140389</v>
      </c>
    </row>
    <row r="99" spans="1:5">
      <c r="A99">
        <v>98</v>
      </c>
      <c r="B99">
        <f t="shared" si="4"/>
        <v>445180</v>
      </c>
      <c r="C99">
        <f t="shared" si="5"/>
        <v>820861</v>
      </c>
      <c r="D99">
        <f t="shared" si="6"/>
        <v>1266041</v>
      </c>
      <c r="E99">
        <f t="shared" si="7"/>
        <v>140671.22222222222</v>
      </c>
    </row>
    <row r="100" spans="1:5">
      <c r="A100">
        <v>99</v>
      </c>
      <c r="B100">
        <f t="shared" si="4"/>
        <v>447378</v>
      </c>
      <c r="C100">
        <f t="shared" si="5"/>
        <v>821203</v>
      </c>
      <c r="D100">
        <f t="shared" si="6"/>
        <v>1268581</v>
      </c>
      <c r="E100">
        <f t="shared" si="7"/>
        <v>140953.44444444444</v>
      </c>
    </row>
    <row r="101" spans="1:5">
      <c r="A101">
        <v>100</v>
      </c>
      <c r="B101">
        <f t="shared" si="4"/>
        <v>449576</v>
      </c>
      <c r="C101">
        <f t="shared" si="5"/>
        <v>821545</v>
      </c>
      <c r="D101">
        <f t="shared" si="6"/>
        <v>1271121</v>
      </c>
      <c r="E101">
        <f t="shared" si="7"/>
        <v>141235.66666666666</v>
      </c>
    </row>
    <row r="102" spans="1:5">
      <c r="A102">
        <v>101</v>
      </c>
      <c r="B102">
        <f t="shared" si="4"/>
        <v>451774</v>
      </c>
      <c r="C102">
        <f t="shared" si="5"/>
        <v>821887</v>
      </c>
      <c r="D102">
        <f t="shared" si="6"/>
        <v>1273661</v>
      </c>
      <c r="E102">
        <f t="shared" si="7"/>
        <v>141517.88888888888</v>
      </c>
    </row>
    <row r="103" spans="1:5">
      <c r="A103">
        <v>102</v>
      </c>
      <c r="B103">
        <f t="shared" si="4"/>
        <v>453972</v>
      </c>
      <c r="C103">
        <f t="shared" si="5"/>
        <v>822229</v>
      </c>
      <c r="D103">
        <f t="shared" si="6"/>
        <v>1276201</v>
      </c>
      <c r="E103">
        <f t="shared" si="7"/>
        <v>141800.11111111112</v>
      </c>
    </row>
    <row r="104" spans="1:5">
      <c r="A104">
        <v>103</v>
      </c>
      <c r="B104">
        <f t="shared" si="4"/>
        <v>456170</v>
      </c>
      <c r="C104">
        <f t="shared" si="5"/>
        <v>822571</v>
      </c>
      <c r="D104">
        <f t="shared" si="6"/>
        <v>1278741</v>
      </c>
      <c r="E104">
        <f t="shared" si="7"/>
        <v>142082.33333333334</v>
      </c>
    </row>
    <row r="105" spans="1:5">
      <c r="A105">
        <v>104</v>
      </c>
      <c r="B105">
        <f t="shared" si="4"/>
        <v>458368</v>
      </c>
      <c r="C105">
        <f t="shared" si="5"/>
        <v>822913</v>
      </c>
      <c r="D105">
        <f t="shared" si="6"/>
        <v>1281281</v>
      </c>
      <c r="E105">
        <f t="shared" si="7"/>
        <v>142364.55555555556</v>
      </c>
    </row>
    <row r="106" spans="1:5">
      <c r="A106">
        <v>105</v>
      </c>
      <c r="B106">
        <f t="shared" si="4"/>
        <v>460566</v>
      </c>
      <c r="C106">
        <f t="shared" si="5"/>
        <v>823255</v>
      </c>
      <c r="D106">
        <f t="shared" si="6"/>
        <v>1283821</v>
      </c>
      <c r="E106">
        <f t="shared" si="7"/>
        <v>142646.77777777778</v>
      </c>
    </row>
    <row r="107" spans="1:5">
      <c r="A107">
        <v>106</v>
      </c>
      <c r="B107">
        <f t="shared" si="4"/>
        <v>462764</v>
      </c>
      <c r="C107">
        <f t="shared" si="5"/>
        <v>823597</v>
      </c>
      <c r="D107">
        <f t="shared" si="6"/>
        <v>1286361</v>
      </c>
      <c r="E107">
        <f t="shared" si="7"/>
        <v>142929</v>
      </c>
    </row>
    <row r="108" spans="1:5">
      <c r="A108">
        <v>107</v>
      </c>
      <c r="B108">
        <f t="shared" si="4"/>
        <v>464962</v>
      </c>
      <c r="C108">
        <f t="shared" si="5"/>
        <v>823939</v>
      </c>
      <c r="D108">
        <f t="shared" si="6"/>
        <v>1288901</v>
      </c>
      <c r="E108">
        <f t="shared" si="7"/>
        <v>143211.22222222222</v>
      </c>
    </row>
    <row r="109" spans="1:5">
      <c r="A109">
        <v>108</v>
      </c>
      <c r="B109">
        <f t="shared" si="4"/>
        <v>467160</v>
      </c>
      <c r="C109">
        <f t="shared" si="5"/>
        <v>824281</v>
      </c>
      <c r="D109">
        <f t="shared" si="6"/>
        <v>1291441</v>
      </c>
      <c r="E109">
        <f t="shared" si="7"/>
        <v>143493.44444444444</v>
      </c>
    </row>
    <row r="110" spans="1:5">
      <c r="A110">
        <v>109</v>
      </c>
      <c r="B110">
        <f t="shared" si="4"/>
        <v>469358</v>
      </c>
      <c r="C110">
        <f t="shared" si="5"/>
        <v>824623</v>
      </c>
      <c r="D110">
        <f t="shared" si="6"/>
        <v>1293981</v>
      </c>
      <c r="E110">
        <f t="shared" si="7"/>
        <v>143775.66666666666</v>
      </c>
    </row>
    <row r="111" spans="1:5">
      <c r="A111">
        <v>110</v>
      </c>
      <c r="B111">
        <f t="shared" si="4"/>
        <v>471556</v>
      </c>
      <c r="C111">
        <f t="shared" si="5"/>
        <v>824965</v>
      </c>
      <c r="D111">
        <f t="shared" si="6"/>
        <v>1296521</v>
      </c>
      <c r="E111">
        <f t="shared" si="7"/>
        <v>144057.88888888888</v>
      </c>
    </row>
    <row r="112" spans="1:5">
      <c r="A112">
        <v>111</v>
      </c>
      <c r="B112">
        <f t="shared" si="4"/>
        <v>473754</v>
      </c>
      <c r="C112">
        <f t="shared" si="5"/>
        <v>825307</v>
      </c>
      <c r="D112">
        <f t="shared" si="6"/>
        <v>1299061</v>
      </c>
      <c r="E112">
        <f t="shared" si="7"/>
        <v>144340.11111111112</v>
      </c>
    </row>
    <row r="113" spans="1:5">
      <c r="A113">
        <v>112</v>
      </c>
      <c r="B113">
        <f t="shared" si="4"/>
        <v>475952</v>
      </c>
      <c r="C113">
        <f t="shared" si="5"/>
        <v>825649</v>
      </c>
      <c r="D113">
        <f t="shared" si="6"/>
        <v>1301601</v>
      </c>
      <c r="E113">
        <f t="shared" si="7"/>
        <v>144622.33333333334</v>
      </c>
    </row>
    <row r="114" spans="1:5">
      <c r="A114">
        <v>113</v>
      </c>
      <c r="B114">
        <f t="shared" si="4"/>
        <v>478150</v>
      </c>
      <c r="C114">
        <f t="shared" si="5"/>
        <v>825991</v>
      </c>
      <c r="D114">
        <f t="shared" si="6"/>
        <v>1304141</v>
      </c>
      <c r="E114">
        <f t="shared" si="7"/>
        <v>144904.55555555556</v>
      </c>
    </row>
    <row r="115" spans="1:5">
      <c r="A115">
        <v>114</v>
      </c>
      <c r="B115">
        <f t="shared" si="4"/>
        <v>480348</v>
      </c>
      <c r="C115">
        <f t="shared" si="5"/>
        <v>826333</v>
      </c>
      <c r="D115">
        <f t="shared" si="6"/>
        <v>1306681</v>
      </c>
      <c r="E115">
        <f t="shared" si="7"/>
        <v>145186.77777777778</v>
      </c>
    </row>
    <row r="116" spans="1:5">
      <c r="A116">
        <v>115</v>
      </c>
      <c r="B116">
        <f t="shared" si="4"/>
        <v>482546</v>
      </c>
      <c r="C116">
        <f t="shared" si="5"/>
        <v>826675</v>
      </c>
      <c r="D116">
        <f t="shared" si="6"/>
        <v>1309221</v>
      </c>
      <c r="E116">
        <f t="shared" si="7"/>
        <v>145469</v>
      </c>
    </row>
    <row r="117" spans="1:5">
      <c r="A117">
        <v>116</v>
      </c>
      <c r="B117">
        <f t="shared" si="4"/>
        <v>484744</v>
      </c>
      <c r="C117">
        <f t="shared" si="5"/>
        <v>827017</v>
      </c>
      <c r="D117">
        <f t="shared" si="6"/>
        <v>1311761</v>
      </c>
      <c r="E117">
        <f t="shared" si="7"/>
        <v>145751.22222222222</v>
      </c>
    </row>
    <row r="118" spans="1:5">
      <c r="A118">
        <v>117</v>
      </c>
      <c r="B118">
        <f t="shared" si="4"/>
        <v>486942</v>
      </c>
      <c r="C118">
        <f t="shared" si="5"/>
        <v>827359</v>
      </c>
      <c r="D118">
        <f t="shared" si="6"/>
        <v>1314301</v>
      </c>
      <c r="E118">
        <f t="shared" si="7"/>
        <v>146033.44444444444</v>
      </c>
    </row>
    <row r="119" spans="1:5">
      <c r="A119">
        <v>118</v>
      </c>
      <c r="B119">
        <f t="shared" si="4"/>
        <v>489140</v>
      </c>
      <c r="C119">
        <f t="shared" si="5"/>
        <v>827701</v>
      </c>
      <c r="D119">
        <f t="shared" si="6"/>
        <v>1316841</v>
      </c>
      <c r="E119">
        <f t="shared" si="7"/>
        <v>146315.66666666666</v>
      </c>
    </row>
    <row r="120" spans="1:5">
      <c r="A120">
        <v>119</v>
      </c>
      <c r="B120">
        <f t="shared" si="4"/>
        <v>491338</v>
      </c>
      <c r="C120">
        <f t="shared" si="5"/>
        <v>828043</v>
      </c>
      <c r="D120">
        <f t="shared" si="6"/>
        <v>1319381</v>
      </c>
      <c r="E120">
        <f t="shared" si="7"/>
        <v>146597.88888888888</v>
      </c>
    </row>
    <row r="121" spans="1:5">
      <c r="A121">
        <v>120</v>
      </c>
      <c r="B121">
        <f t="shared" si="4"/>
        <v>493536</v>
      </c>
      <c r="C121">
        <f t="shared" si="5"/>
        <v>828385</v>
      </c>
      <c r="D121">
        <f t="shared" si="6"/>
        <v>1321921</v>
      </c>
      <c r="E121">
        <f t="shared" si="7"/>
        <v>146880.11111111112</v>
      </c>
    </row>
    <row r="122" spans="1:5">
      <c r="A122">
        <v>121</v>
      </c>
      <c r="B122">
        <f t="shared" si="4"/>
        <v>495734</v>
      </c>
      <c r="C122">
        <f t="shared" si="5"/>
        <v>828727</v>
      </c>
      <c r="D122">
        <f t="shared" si="6"/>
        <v>1324461</v>
      </c>
      <c r="E122">
        <f t="shared" si="7"/>
        <v>147162.33333333334</v>
      </c>
    </row>
    <row r="123" spans="1:5">
      <c r="A123">
        <v>122</v>
      </c>
      <c r="B123">
        <f t="shared" si="4"/>
        <v>497932</v>
      </c>
      <c r="C123">
        <f t="shared" si="5"/>
        <v>829069</v>
      </c>
      <c r="D123">
        <f t="shared" si="6"/>
        <v>1327001</v>
      </c>
      <c r="E123">
        <f t="shared" si="7"/>
        <v>147444.55555555556</v>
      </c>
    </row>
    <row r="124" spans="1:5">
      <c r="A124">
        <v>123</v>
      </c>
      <c r="B124">
        <f t="shared" si="4"/>
        <v>500130</v>
      </c>
      <c r="C124">
        <f t="shared" si="5"/>
        <v>829411</v>
      </c>
      <c r="D124">
        <f t="shared" si="6"/>
        <v>1329541</v>
      </c>
      <c r="E124">
        <f t="shared" si="7"/>
        <v>147726.77777777778</v>
      </c>
    </row>
    <row r="125" spans="1:5">
      <c r="A125">
        <v>124</v>
      </c>
      <c r="B125">
        <f t="shared" si="4"/>
        <v>502328</v>
      </c>
      <c r="C125">
        <f t="shared" si="5"/>
        <v>829753</v>
      </c>
      <c r="D125">
        <f t="shared" si="6"/>
        <v>1332081</v>
      </c>
      <c r="E125">
        <f t="shared" si="7"/>
        <v>148009</v>
      </c>
    </row>
    <row r="126" spans="1:5">
      <c r="A126">
        <v>125</v>
      </c>
      <c r="B126">
        <f t="shared" si="4"/>
        <v>504526</v>
      </c>
      <c r="C126">
        <f t="shared" si="5"/>
        <v>830095</v>
      </c>
      <c r="D126">
        <f t="shared" si="6"/>
        <v>1334621</v>
      </c>
      <c r="E126">
        <f t="shared" si="7"/>
        <v>148291.22222222222</v>
      </c>
    </row>
    <row r="127" spans="1:5">
      <c r="A127">
        <v>126</v>
      </c>
      <c r="B127">
        <f t="shared" si="4"/>
        <v>506724</v>
      </c>
      <c r="C127">
        <f t="shared" si="5"/>
        <v>830437</v>
      </c>
      <c r="D127">
        <f t="shared" si="6"/>
        <v>1337161</v>
      </c>
      <c r="E127">
        <f t="shared" si="7"/>
        <v>148573.44444444444</v>
      </c>
    </row>
    <row r="128" spans="1:5">
      <c r="A128">
        <v>127</v>
      </c>
      <c r="B128">
        <f t="shared" si="4"/>
        <v>508922</v>
      </c>
      <c r="C128">
        <f t="shared" si="5"/>
        <v>830779</v>
      </c>
      <c r="D128">
        <f t="shared" si="6"/>
        <v>1339701</v>
      </c>
      <c r="E128">
        <f t="shared" si="7"/>
        <v>148855.66666666666</v>
      </c>
    </row>
    <row r="129" spans="1:5">
      <c r="A129">
        <v>128</v>
      </c>
      <c r="B129">
        <f t="shared" si="4"/>
        <v>511120</v>
      </c>
      <c r="C129">
        <f t="shared" si="5"/>
        <v>831121</v>
      </c>
      <c r="D129">
        <f t="shared" si="6"/>
        <v>1342241</v>
      </c>
      <c r="E129">
        <f t="shared" si="7"/>
        <v>149137.88888888888</v>
      </c>
    </row>
    <row r="130" spans="1:5">
      <c r="A130">
        <v>129</v>
      </c>
      <c r="B130">
        <f t="shared" ref="B130:B161" si="8">8*13^4+A130*13^3+7*13^2+8*13+A131</f>
        <v>513318</v>
      </c>
      <c r="C130">
        <f t="shared" ref="C130:C161" si="9">7*18^4+9*18^3+A130*18^2+A131*18+7</f>
        <v>831463</v>
      </c>
      <c r="D130">
        <f t="shared" ref="D130:D161" si="10">B130+C130</f>
        <v>1344781</v>
      </c>
      <c r="E130">
        <f t="shared" ref="E130:E161" si="11">D130/9</f>
        <v>149420.11111111112</v>
      </c>
    </row>
    <row r="131" spans="1:5">
      <c r="A131">
        <v>130</v>
      </c>
      <c r="B131">
        <f t="shared" si="8"/>
        <v>515516</v>
      </c>
      <c r="C131">
        <f t="shared" si="9"/>
        <v>831805</v>
      </c>
      <c r="D131">
        <f t="shared" si="10"/>
        <v>1347321</v>
      </c>
      <c r="E131">
        <f t="shared" si="11"/>
        <v>149702.33333333334</v>
      </c>
    </row>
    <row r="132" spans="1:5">
      <c r="A132">
        <v>131</v>
      </c>
      <c r="B132">
        <f t="shared" si="8"/>
        <v>517714</v>
      </c>
      <c r="C132">
        <f t="shared" si="9"/>
        <v>832147</v>
      </c>
      <c r="D132">
        <f t="shared" si="10"/>
        <v>1349861</v>
      </c>
      <c r="E132">
        <f t="shared" si="11"/>
        <v>149984.55555555556</v>
      </c>
    </row>
    <row r="133" spans="1:5">
      <c r="A133">
        <v>132</v>
      </c>
      <c r="B133">
        <f t="shared" si="8"/>
        <v>519912</v>
      </c>
      <c r="C133">
        <f t="shared" si="9"/>
        <v>832489</v>
      </c>
      <c r="D133">
        <f t="shared" si="10"/>
        <v>1352401</v>
      </c>
      <c r="E133">
        <f t="shared" si="11"/>
        <v>150266.77777777778</v>
      </c>
    </row>
    <row r="134" spans="1:5">
      <c r="A134">
        <v>133</v>
      </c>
      <c r="B134">
        <f t="shared" si="8"/>
        <v>522110</v>
      </c>
      <c r="C134">
        <f t="shared" si="9"/>
        <v>832831</v>
      </c>
      <c r="D134">
        <f t="shared" si="10"/>
        <v>1354941</v>
      </c>
      <c r="E134">
        <f t="shared" si="11"/>
        <v>150549</v>
      </c>
    </row>
    <row r="135" spans="1:5">
      <c r="A135">
        <v>134</v>
      </c>
      <c r="B135">
        <f t="shared" si="8"/>
        <v>524308</v>
      </c>
      <c r="C135">
        <f t="shared" si="9"/>
        <v>833173</v>
      </c>
      <c r="D135">
        <f t="shared" si="10"/>
        <v>1357481</v>
      </c>
      <c r="E135">
        <f t="shared" si="11"/>
        <v>150831.22222222222</v>
      </c>
    </row>
    <row r="136" spans="1:5">
      <c r="A136">
        <v>135</v>
      </c>
      <c r="B136">
        <f t="shared" si="8"/>
        <v>526506</v>
      </c>
      <c r="C136">
        <f t="shared" si="9"/>
        <v>833515</v>
      </c>
      <c r="D136">
        <f t="shared" si="10"/>
        <v>1360021</v>
      </c>
      <c r="E136">
        <f t="shared" si="11"/>
        <v>151113.44444444444</v>
      </c>
    </row>
    <row r="137" spans="1:5">
      <c r="A137">
        <v>136</v>
      </c>
      <c r="B137">
        <f t="shared" si="8"/>
        <v>528704</v>
      </c>
      <c r="C137">
        <f t="shared" si="9"/>
        <v>833857</v>
      </c>
      <c r="D137">
        <f t="shared" si="10"/>
        <v>1362561</v>
      </c>
      <c r="E137">
        <f t="shared" si="11"/>
        <v>151395.66666666666</v>
      </c>
    </row>
    <row r="138" spans="1:5">
      <c r="A138">
        <v>137</v>
      </c>
      <c r="B138">
        <f t="shared" si="8"/>
        <v>530902</v>
      </c>
      <c r="C138">
        <f t="shared" si="9"/>
        <v>834199</v>
      </c>
      <c r="D138">
        <f t="shared" si="10"/>
        <v>1365101</v>
      </c>
      <c r="E138">
        <f t="shared" si="11"/>
        <v>151677.88888888888</v>
      </c>
    </row>
    <row r="139" spans="1:5">
      <c r="A139">
        <v>138</v>
      </c>
      <c r="B139">
        <f t="shared" si="8"/>
        <v>533100</v>
      </c>
      <c r="C139">
        <f t="shared" si="9"/>
        <v>834541</v>
      </c>
      <c r="D139">
        <f t="shared" si="10"/>
        <v>1367641</v>
      </c>
      <c r="E139">
        <f t="shared" si="11"/>
        <v>151960.11111111112</v>
      </c>
    </row>
    <row r="140" spans="1:5">
      <c r="A140">
        <v>139</v>
      </c>
      <c r="B140">
        <f t="shared" si="8"/>
        <v>535298</v>
      </c>
      <c r="C140">
        <f t="shared" si="9"/>
        <v>834883</v>
      </c>
      <c r="D140">
        <f t="shared" si="10"/>
        <v>1370181</v>
      </c>
      <c r="E140">
        <f t="shared" si="11"/>
        <v>152242.33333333334</v>
      </c>
    </row>
    <row r="141" spans="1:5">
      <c r="A141">
        <v>140</v>
      </c>
      <c r="B141">
        <f t="shared" si="8"/>
        <v>537496</v>
      </c>
      <c r="C141">
        <f t="shared" si="9"/>
        <v>835225</v>
      </c>
      <c r="D141">
        <f t="shared" si="10"/>
        <v>1372721</v>
      </c>
      <c r="E141">
        <f t="shared" si="11"/>
        <v>152524.55555555556</v>
      </c>
    </row>
    <row r="142" spans="1:5">
      <c r="A142">
        <v>141</v>
      </c>
      <c r="B142">
        <f t="shared" si="8"/>
        <v>539694</v>
      </c>
      <c r="C142">
        <f t="shared" si="9"/>
        <v>835567</v>
      </c>
      <c r="D142">
        <f t="shared" si="10"/>
        <v>1375261</v>
      </c>
      <c r="E142">
        <f t="shared" si="11"/>
        <v>152806.77777777778</v>
      </c>
    </row>
    <row r="143" spans="1:5">
      <c r="A143">
        <v>142</v>
      </c>
      <c r="B143">
        <f t="shared" si="8"/>
        <v>541892</v>
      </c>
      <c r="C143">
        <f t="shared" si="9"/>
        <v>835909</v>
      </c>
      <c r="D143">
        <f t="shared" si="10"/>
        <v>1377801</v>
      </c>
      <c r="E143">
        <f t="shared" si="11"/>
        <v>153089</v>
      </c>
    </row>
    <row r="144" spans="1:5">
      <c r="A144">
        <v>143</v>
      </c>
      <c r="B144">
        <f t="shared" si="8"/>
        <v>544090</v>
      </c>
      <c r="C144">
        <f t="shared" si="9"/>
        <v>836251</v>
      </c>
      <c r="D144">
        <f t="shared" si="10"/>
        <v>1380341</v>
      </c>
      <c r="E144">
        <f t="shared" si="11"/>
        <v>153371.22222222222</v>
      </c>
    </row>
    <row r="145" spans="1:5">
      <c r="A145">
        <v>144</v>
      </c>
      <c r="B145">
        <f t="shared" si="8"/>
        <v>546288</v>
      </c>
      <c r="C145">
        <f t="shared" si="9"/>
        <v>836593</v>
      </c>
      <c r="D145">
        <f t="shared" si="10"/>
        <v>1382881</v>
      </c>
      <c r="E145">
        <f t="shared" si="11"/>
        <v>153653.44444444444</v>
      </c>
    </row>
    <row r="146" spans="1:5">
      <c r="A146">
        <v>145</v>
      </c>
      <c r="B146">
        <f t="shared" si="8"/>
        <v>548486</v>
      </c>
      <c r="C146">
        <f t="shared" si="9"/>
        <v>836935</v>
      </c>
      <c r="D146">
        <f t="shared" si="10"/>
        <v>1385421</v>
      </c>
      <c r="E146">
        <f t="shared" si="11"/>
        <v>153935.66666666666</v>
      </c>
    </row>
    <row r="147" spans="1:5">
      <c r="A147">
        <v>146</v>
      </c>
      <c r="B147">
        <f t="shared" si="8"/>
        <v>550684</v>
      </c>
      <c r="C147">
        <f t="shared" si="9"/>
        <v>837277</v>
      </c>
      <c r="D147">
        <f t="shared" si="10"/>
        <v>1387961</v>
      </c>
      <c r="E147">
        <f t="shared" si="11"/>
        <v>154217.88888888888</v>
      </c>
    </row>
    <row r="148" spans="1:5">
      <c r="A148">
        <v>147</v>
      </c>
      <c r="B148">
        <f t="shared" si="8"/>
        <v>552882</v>
      </c>
      <c r="C148">
        <f t="shared" si="9"/>
        <v>837619</v>
      </c>
      <c r="D148">
        <f t="shared" si="10"/>
        <v>1390501</v>
      </c>
      <c r="E148">
        <f t="shared" si="11"/>
        <v>154500.11111111112</v>
      </c>
    </row>
    <row r="149" spans="1:5">
      <c r="A149">
        <v>148</v>
      </c>
      <c r="B149">
        <f t="shared" si="8"/>
        <v>555080</v>
      </c>
      <c r="C149">
        <f t="shared" si="9"/>
        <v>837961</v>
      </c>
      <c r="D149">
        <f t="shared" si="10"/>
        <v>1393041</v>
      </c>
      <c r="E149">
        <f t="shared" si="11"/>
        <v>154782.33333333334</v>
      </c>
    </row>
    <row r="150" spans="1:5">
      <c r="A150">
        <v>149</v>
      </c>
      <c r="B150">
        <f t="shared" si="8"/>
        <v>557278</v>
      </c>
      <c r="C150">
        <f t="shared" si="9"/>
        <v>838303</v>
      </c>
      <c r="D150">
        <f t="shared" si="10"/>
        <v>1395581</v>
      </c>
      <c r="E150">
        <f t="shared" si="11"/>
        <v>155064.55555555556</v>
      </c>
    </row>
    <row r="151" spans="1:5">
      <c r="A151">
        <v>150</v>
      </c>
      <c r="B151">
        <f t="shared" si="8"/>
        <v>559476</v>
      </c>
      <c r="C151">
        <f t="shared" si="9"/>
        <v>838645</v>
      </c>
      <c r="D151">
        <f t="shared" si="10"/>
        <v>1398121</v>
      </c>
      <c r="E151">
        <f t="shared" si="11"/>
        <v>155346.77777777778</v>
      </c>
    </row>
    <row r="152" spans="1:5">
      <c r="A152">
        <v>151</v>
      </c>
      <c r="B152">
        <f t="shared" si="8"/>
        <v>561674</v>
      </c>
      <c r="C152">
        <f t="shared" si="9"/>
        <v>838987</v>
      </c>
      <c r="D152">
        <f t="shared" si="10"/>
        <v>1400661</v>
      </c>
      <c r="E152">
        <f t="shared" si="11"/>
        <v>155629</v>
      </c>
    </row>
    <row r="153" spans="1:5">
      <c r="A153">
        <v>152</v>
      </c>
      <c r="B153">
        <f t="shared" si="8"/>
        <v>563872</v>
      </c>
      <c r="C153">
        <f t="shared" si="9"/>
        <v>839329</v>
      </c>
      <c r="D153">
        <f t="shared" si="10"/>
        <v>1403201</v>
      </c>
      <c r="E153">
        <f t="shared" si="11"/>
        <v>155911.22222222222</v>
      </c>
    </row>
    <row r="154" spans="1:5">
      <c r="A154">
        <v>153</v>
      </c>
      <c r="B154">
        <f t="shared" si="8"/>
        <v>566070</v>
      </c>
      <c r="C154">
        <f t="shared" si="9"/>
        <v>839671</v>
      </c>
      <c r="D154">
        <f t="shared" si="10"/>
        <v>1405741</v>
      </c>
      <c r="E154">
        <f t="shared" si="11"/>
        <v>156193.44444444444</v>
      </c>
    </row>
    <row r="155" spans="1:5">
      <c r="A155">
        <v>154</v>
      </c>
      <c r="B155">
        <f t="shared" si="8"/>
        <v>568268</v>
      </c>
      <c r="C155">
        <f t="shared" si="9"/>
        <v>840013</v>
      </c>
      <c r="D155">
        <f t="shared" si="10"/>
        <v>1408281</v>
      </c>
      <c r="E155">
        <f t="shared" si="11"/>
        <v>156475.66666666666</v>
      </c>
    </row>
    <row r="156" spans="1:5">
      <c r="A156">
        <v>155</v>
      </c>
      <c r="B156">
        <f t="shared" si="8"/>
        <v>570466</v>
      </c>
      <c r="C156">
        <f t="shared" si="9"/>
        <v>840355</v>
      </c>
      <c r="D156">
        <f t="shared" si="10"/>
        <v>1410821</v>
      </c>
      <c r="E156">
        <f t="shared" si="11"/>
        <v>156757.88888888888</v>
      </c>
    </row>
    <row r="157" spans="1:5">
      <c r="A157">
        <v>156</v>
      </c>
      <c r="B157">
        <f t="shared" si="8"/>
        <v>572664</v>
      </c>
      <c r="C157">
        <f t="shared" si="9"/>
        <v>840697</v>
      </c>
      <c r="D157">
        <f t="shared" si="10"/>
        <v>1413361</v>
      </c>
      <c r="E157">
        <f t="shared" si="11"/>
        <v>157040.11111111112</v>
      </c>
    </row>
    <row r="158" spans="1:5">
      <c r="A158">
        <v>157</v>
      </c>
      <c r="B158">
        <f t="shared" si="8"/>
        <v>574862</v>
      </c>
      <c r="C158">
        <f t="shared" si="9"/>
        <v>841039</v>
      </c>
      <c r="D158">
        <f t="shared" si="10"/>
        <v>1415901</v>
      </c>
      <c r="E158">
        <f t="shared" si="11"/>
        <v>157322.33333333334</v>
      </c>
    </row>
    <row r="159" spans="1:5">
      <c r="A159">
        <v>158</v>
      </c>
      <c r="B159">
        <f t="shared" si="8"/>
        <v>577060</v>
      </c>
      <c r="C159">
        <f t="shared" si="9"/>
        <v>841381</v>
      </c>
      <c r="D159">
        <f t="shared" si="10"/>
        <v>1418441</v>
      </c>
      <c r="E159">
        <f t="shared" si="11"/>
        <v>157604.55555555556</v>
      </c>
    </row>
    <row r="160" spans="1:5">
      <c r="A160">
        <v>159</v>
      </c>
      <c r="B160">
        <f t="shared" si="8"/>
        <v>579258</v>
      </c>
      <c r="C160">
        <f t="shared" si="9"/>
        <v>841723</v>
      </c>
      <c r="D160">
        <f t="shared" si="10"/>
        <v>1420981</v>
      </c>
      <c r="E160">
        <f t="shared" si="11"/>
        <v>157886.77777777778</v>
      </c>
    </row>
    <row r="161" spans="1:5">
      <c r="A161">
        <v>160</v>
      </c>
      <c r="B161">
        <f t="shared" si="8"/>
        <v>581295</v>
      </c>
      <c r="C161">
        <f t="shared" si="9"/>
        <v>839167</v>
      </c>
      <c r="D161">
        <f t="shared" si="10"/>
        <v>1420462</v>
      </c>
      <c r="E161">
        <f t="shared" si="11"/>
        <v>157829.11111111112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0"/>
  <sheetViews>
    <sheetView workbookViewId="0">
      <selection activeCell="E13" sqref="E13"/>
    </sheetView>
  </sheetViews>
  <sheetFormatPr defaultRowHeight="15"/>
  <sheetData>
    <row r="1" spans="1:5">
      <c r="A1">
        <v>0</v>
      </c>
      <c r="B1">
        <f>9*15^4+0*15^3+A1*15^2+4*15+A2</f>
        <v>455686</v>
      </c>
      <c r="C1">
        <f>9*16^4+1*16^3+A1*16^2+A2*16+2</f>
        <v>593938</v>
      </c>
      <c r="D1">
        <f>B1+C1</f>
        <v>1049624</v>
      </c>
      <c r="E1">
        <f>D1/56</f>
        <v>18743.285714285714</v>
      </c>
    </row>
    <row r="2" spans="1:5">
      <c r="A2">
        <v>1</v>
      </c>
      <c r="B2">
        <f>9*15^4+0*15^3+A2*15^2+4*15+A3</f>
        <v>455912</v>
      </c>
      <c r="C2">
        <f t="shared" ref="C2:C65" si="0">9*16^4+1*16^3+A2*16^2+A3*16+2</f>
        <v>594210</v>
      </c>
      <c r="D2">
        <f t="shared" ref="D2:D65" si="1">B2+C2</f>
        <v>1050122</v>
      </c>
      <c r="E2">
        <f t="shared" ref="E2:E65" si="2">D2/56</f>
        <v>18752.178571428572</v>
      </c>
    </row>
    <row r="3" spans="1:5">
      <c r="A3">
        <v>2</v>
      </c>
      <c r="B3">
        <f t="shared" ref="B3:B66" si="3">9*15^4+0*15^3+A3*15^2+4*15+A4</f>
        <v>456138</v>
      </c>
      <c r="C3">
        <f t="shared" si="0"/>
        <v>594482</v>
      </c>
      <c r="D3">
        <f t="shared" si="1"/>
        <v>1050620</v>
      </c>
      <c r="E3">
        <f t="shared" si="2"/>
        <v>18761.071428571428</v>
      </c>
    </row>
    <row r="4" spans="1:5">
      <c r="A4">
        <v>3</v>
      </c>
      <c r="B4">
        <f t="shared" si="3"/>
        <v>456364</v>
      </c>
      <c r="C4">
        <f t="shared" si="0"/>
        <v>594754</v>
      </c>
      <c r="D4">
        <f t="shared" si="1"/>
        <v>1051118</v>
      </c>
      <c r="E4">
        <f t="shared" si="2"/>
        <v>18769.964285714286</v>
      </c>
    </row>
    <row r="5" spans="1:5">
      <c r="A5">
        <v>4</v>
      </c>
      <c r="B5">
        <f t="shared" si="3"/>
        <v>456590</v>
      </c>
      <c r="C5">
        <f t="shared" si="0"/>
        <v>595026</v>
      </c>
      <c r="D5">
        <f t="shared" si="1"/>
        <v>1051616</v>
      </c>
      <c r="E5">
        <f t="shared" si="2"/>
        <v>18778.857142857141</v>
      </c>
    </row>
    <row r="6" spans="1:5">
      <c r="A6">
        <v>5</v>
      </c>
      <c r="B6">
        <f t="shared" si="3"/>
        <v>456816</v>
      </c>
      <c r="C6">
        <f t="shared" si="0"/>
        <v>595298</v>
      </c>
      <c r="D6">
        <f t="shared" si="1"/>
        <v>1052114</v>
      </c>
      <c r="E6">
        <f t="shared" si="2"/>
        <v>18787.75</v>
      </c>
    </row>
    <row r="7" spans="1:5">
      <c r="A7">
        <v>6</v>
      </c>
      <c r="B7">
        <f t="shared" si="3"/>
        <v>457042</v>
      </c>
      <c r="C7">
        <f t="shared" si="0"/>
        <v>595570</v>
      </c>
      <c r="D7">
        <f t="shared" si="1"/>
        <v>1052612</v>
      </c>
      <c r="E7">
        <f t="shared" si="2"/>
        <v>18796.642857142859</v>
      </c>
    </row>
    <row r="8" spans="1:5">
      <c r="A8">
        <v>7</v>
      </c>
      <c r="B8">
        <f t="shared" si="3"/>
        <v>457268</v>
      </c>
      <c r="C8">
        <f t="shared" si="0"/>
        <v>595842</v>
      </c>
      <c r="D8">
        <f t="shared" si="1"/>
        <v>1053110</v>
      </c>
      <c r="E8">
        <f t="shared" si="2"/>
        <v>18805.535714285714</v>
      </c>
    </row>
    <row r="9" spans="1:5">
      <c r="A9">
        <v>8</v>
      </c>
      <c r="B9">
        <f t="shared" si="3"/>
        <v>457494</v>
      </c>
      <c r="C9">
        <f t="shared" si="0"/>
        <v>596114</v>
      </c>
      <c r="D9">
        <f t="shared" si="1"/>
        <v>1053608</v>
      </c>
      <c r="E9">
        <f t="shared" si="2"/>
        <v>18814.428571428572</v>
      </c>
    </row>
    <row r="10" spans="1:5">
      <c r="A10">
        <v>9</v>
      </c>
      <c r="B10">
        <f t="shared" si="3"/>
        <v>457720</v>
      </c>
      <c r="C10">
        <f t="shared" si="0"/>
        <v>596386</v>
      </c>
      <c r="D10">
        <f t="shared" si="1"/>
        <v>1054106</v>
      </c>
      <c r="E10">
        <f t="shared" si="2"/>
        <v>18823.321428571428</v>
      </c>
    </row>
    <row r="11" spans="1:5">
      <c r="A11">
        <v>10</v>
      </c>
      <c r="B11">
        <f t="shared" si="3"/>
        <v>457946</v>
      </c>
      <c r="C11">
        <f t="shared" si="0"/>
        <v>596658</v>
      </c>
      <c r="D11">
        <f t="shared" si="1"/>
        <v>1054604</v>
      </c>
      <c r="E11">
        <f t="shared" si="2"/>
        <v>18832.214285714286</v>
      </c>
    </row>
    <row r="12" spans="1:5">
      <c r="A12">
        <v>11</v>
      </c>
      <c r="B12">
        <f t="shared" si="3"/>
        <v>458172</v>
      </c>
      <c r="C12">
        <f t="shared" si="0"/>
        <v>596930</v>
      </c>
      <c r="D12">
        <f t="shared" si="1"/>
        <v>1055102</v>
      </c>
      <c r="E12">
        <f t="shared" si="2"/>
        <v>18841.107142857141</v>
      </c>
    </row>
    <row r="13" spans="1:5">
      <c r="A13">
        <v>12</v>
      </c>
      <c r="B13">
        <f t="shared" si="3"/>
        <v>458398</v>
      </c>
      <c r="C13">
        <f t="shared" si="0"/>
        <v>597202</v>
      </c>
      <c r="D13">
        <f t="shared" si="1"/>
        <v>1055600</v>
      </c>
      <c r="E13" s="1">
        <f t="shared" si="2"/>
        <v>18850</v>
      </c>
    </row>
    <row r="14" spans="1:5">
      <c r="A14">
        <v>13</v>
      </c>
      <c r="B14">
        <f t="shared" si="3"/>
        <v>458624</v>
      </c>
      <c r="C14">
        <f t="shared" si="0"/>
        <v>597474</v>
      </c>
      <c r="D14">
        <f t="shared" si="1"/>
        <v>1056098</v>
      </c>
      <c r="E14">
        <f t="shared" si="2"/>
        <v>18858.892857142859</v>
      </c>
    </row>
    <row r="15" spans="1:5">
      <c r="A15">
        <v>14</v>
      </c>
      <c r="B15">
        <f t="shared" si="3"/>
        <v>458850</v>
      </c>
      <c r="C15">
        <f t="shared" si="0"/>
        <v>597746</v>
      </c>
      <c r="D15">
        <f t="shared" si="1"/>
        <v>1056596</v>
      </c>
      <c r="E15">
        <f t="shared" si="2"/>
        <v>18867.785714285714</v>
      </c>
    </row>
    <row r="16" spans="1:5">
      <c r="A16">
        <v>15</v>
      </c>
      <c r="B16">
        <f t="shared" si="3"/>
        <v>459076</v>
      </c>
      <c r="C16">
        <f t="shared" si="0"/>
        <v>598018</v>
      </c>
      <c r="D16">
        <f t="shared" si="1"/>
        <v>1057094</v>
      </c>
      <c r="E16">
        <f t="shared" si="2"/>
        <v>18876.678571428572</v>
      </c>
    </row>
    <row r="17" spans="1:5">
      <c r="A17">
        <v>16</v>
      </c>
      <c r="B17">
        <f t="shared" si="3"/>
        <v>459302</v>
      </c>
      <c r="C17">
        <f t="shared" si="0"/>
        <v>598290</v>
      </c>
      <c r="D17">
        <f t="shared" si="1"/>
        <v>1057592</v>
      </c>
      <c r="E17">
        <f t="shared" si="2"/>
        <v>18885.571428571428</v>
      </c>
    </row>
    <row r="18" spans="1:5">
      <c r="A18">
        <v>17</v>
      </c>
      <c r="B18">
        <f t="shared" si="3"/>
        <v>459528</v>
      </c>
      <c r="C18">
        <f t="shared" si="0"/>
        <v>598562</v>
      </c>
      <c r="D18">
        <f t="shared" si="1"/>
        <v>1058090</v>
      </c>
      <c r="E18">
        <f t="shared" si="2"/>
        <v>18894.464285714286</v>
      </c>
    </row>
    <row r="19" spans="1:5">
      <c r="A19">
        <v>18</v>
      </c>
      <c r="B19">
        <f t="shared" si="3"/>
        <v>459754</v>
      </c>
      <c r="C19">
        <f t="shared" si="0"/>
        <v>598834</v>
      </c>
      <c r="D19">
        <f t="shared" si="1"/>
        <v>1058588</v>
      </c>
      <c r="E19">
        <f t="shared" si="2"/>
        <v>18903.357142857141</v>
      </c>
    </row>
    <row r="20" spans="1:5">
      <c r="A20">
        <v>19</v>
      </c>
      <c r="B20">
        <f t="shared" si="3"/>
        <v>459980</v>
      </c>
      <c r="C20">
        <f t="shared" si="0"/>
        <v>599106</v>
      </c>
      <c r="D20">
        <f t="shared" si="1"/>
        <v>1059086</v>
      </c>
      <c r="E20">
        <f t="shared" si="2"/>
        <v>18912.25</v>
      </c>
    </row>
    <row r="21" spans="1:5">
      <c r="A21">
        <v>20</v>
      </c>
      <c r="B21">
        <f t="shared" si="3"/>
        <v>460206</v>
      </c>
      <c r="C21">
        <f t="shared" si="0"/>
        <v>599378</v>
      </c>
      <c r="D21">
        <f t="shared" si="1"/>
        <v>1059584</v>
      </c>
      <c r="E21">
        <f t="shared" si="2"/>
        <v>18921.142857142859</v>
      </c>
    </row>
    <row r="22" spans="1:5">
      <c r="A22">
        <v>21</v>
      </c>
      <c r="B22">
        <f t="shared" si="3"/>
        <v>460432</v>
      </c>
      <c r="C22">
        <f t="shared" si="0"/>
        <v>599650</v>
      </c>
      <c r="D22">
        <f t="shared" si="1"/>
        <v>1060082</v>
      </c>
      <c r="E22">
        <f t="shared" si="2"/>
        <v>18930.035714285714</v>
      </c>
    </row>
    <row r="23" spans="1:5">
      <c r="A23">
        <v>22</v>
      </c>
      <c r="B23">
        <f t="shared" si="3"/>
        <v>460658</v>
      </c>
      <c r="C23">
        <f t="shared" si="0"/>
        <v>599922</v>
      </c>
      <c r="D23">
        <f t="shared" si="1"/>
        <v>1060580</v>
      </c>
      <c r="E23">
        <f t="shared" si="2"/>
        <v>18938.928571428572</v>
      </c>
    </row>
    <row r="24" spans="1:5">
      <c r="A24">
        <v>23</v>
      </c>
      <c r="B24">
        <f t="shared" si="3"/>
        <v>460884</v>
      </c>
      <c r="C24">
        <f t="shared" si="0"/>
        <v>600194</v>
      </c>
      <c r="D24">
        <f t="shared" si="1"/>
        <v>1061078</v>
      </c>
      <c r="E24">
        <f t="shared" si="2"/>
        <v>18947.821428571428</v>
      </c>
    </row>
    <row r="25" spans="1:5">
      <c r="A25">
        <v>24</v>
      </c>
      <c r="B25">
        <f t="shared" si="3"/>
        <v>461110</v>
      </c>
      <c r="C25">
        <f t="shared" si="0"/>
        <v>600466</v>
      </c>
      <c r="D25">
        <f t="shared" si="1"/>
        <v>1061576</v>
      </c>
      <c r="E25">
        <f t="shared" si="2"/>
        <v>18956.714285714286</v>
      </c>
    </row>
    <row r="26" spans="1:5">
      <c r="A26">
        <v>25</v>
      </c>
      <c r="B26">
        <f t="shared" si="3"/>
        <v>461336</v>
      </c>
      <c r="C26">
        <f t="shared" si="0"/>
        <v>600738</v>
      </c>
      <c r="D26">
        <f t="shared" si="1"/>
        <v>1062074</v>
      </c>
      <c r="E26">
        <f t="shared" si="2"/>
        <v>18965.607142857141</v>
      </c>
    </row>
    <row r="27" spans="1:5">
      <c r="A27">
        <v>26</v>
      </c>
      <c r="B27">
        <f t="shared" si="3"/>
        <v>461562</v>
      </c>
      <c r="C27">
        <f t="shared" si="0"/>
        <v>601010</v>
      </c>
      <c r="D27">
        <f t="shared" si="1"/>
        <v>1062572</v>
      </c>
      <c r="E27">
        <f t="shared" si="2"/>
        <v>18974.5</v>
      </c>
    </row>
    <row r="28" spans="1:5">
      <c r="A28">
        <v>27</v>
      </c>
      <c r="B28">
        <f t="shared" si="3"/>
        <v>461788</v>
      </c>
      <c r="C28">
        <f t="shared" si="0"/>
        <v>601282</v>
      </c>
      <c r="D28">
        <f t="shared" si="1"/>
        <v>1063070</v>
      </c>
      <c r="E28">
        <f t="shared" si="2"/>
        <v>18983.392857142859</v>
      </c>
    </row>
    <row r="29" spans="1:5">
      <c r="A29">
        <v>28</v>
      </c>
      <c r="B29">
        <f t="shared" si="3"/>
        <v>462014</v>
      </c>
      <c r="C29">
        <f t="shared" si="0"/>
        <v>601554</v>
      </c>
      <c r="D29">
        <f t="shared" si="1"/>
        <v>1063568</v>
      </c>
      <c r="E29">
        <f t="shared" si="2"/>
        <v>18992.285714285714</v>
      </c>
    </row>
    <row r="30" spans="1:5">
      <c r="A30">
        <v>29</v>
      </c>
      <c r="B30">
        <f t="shared" si="3"/>
        <v>462240</v>
      </c>
      <c r="C30">
        <f t="shared" si="0"/>
        <v>601826</v>
      </c>
      <c r="D30">
        <f t="shared" si="1"/>
        <v>1064066</v>
      </c>
      <c r="E30">
        <f t="shared" si="2"/>
        <v>19001.178571428572</v>
      </c>
    </row>
    <row r="31" spans="1:5">
      <c r="A31">
        <v>30</v>
      </c>
      <c r="B31">
        <f t="shared" si="3"/>
        <v>462466</v>
      </c>
      <c r="C31">
        <f t="shared" si="0"/>
        <v>602098</v>
      </c>
      <c r="D31">
        <f t="shared" si="1"/>
        <v>1064564</v>
      </c>
      <c r="E31">
        <f t="shared" si="2"/>
        <v>19010.071428571428</v>
      </c>
    </row>
    <row r="32" spans="1:5">
      <c r="A32">
        <v>31</v>
      </c>
      <c r="B32">
        <f t="shared" si="3"/>
        <v>462692</v>
      </c>
      <c r="C32">
        <f t="shared" si="0"/>
        <v>602370</v>
      </c>
      <c r="D32">
        <f t="shared" si="1"/>
        <v>1065062</v>
      </c>
      <c r="E32">
        <f t="shared" si="2"/>
        <v>19018.964285714286</v>
      </c>
    </row>
    <row r="33" spans="1:5">
      <c r="A33">
        <v>32</v>
      </c>
      <c r="B33">
        <f t="shared" si="3"/>
        <v>462918</v>
      </c>
      <c r="C33">
        <f t="shared" si="0"/>
        <v>602642</v>
      </c>
      <c r="D33">
        <f t="shared" si="1"/>
        <v>1065560</v>
      </c>
      <c r="E33">
        <f t="shared" si="2"/>
        <v>19027.857142857141</v>
      </c>
    </row>
    <row r="34" spans="1:5">
      <c r="A34">
        <v>33</v>
      </c>
      <c r="B34">
        <f t="shared" si="3"/>
        <v>463144</v>
      </c>
      <c r="C34">
        <f t="shared" si="0"/>
        <v>602914</v>
      </c>
      <c r="D34">
        <f t="shared" si="1"/>
        <v>1066058</v>
      </c>
      <c r="E34">
        <f t="shared" si="2"/>
        <v>19036.75</v>
      </c>
    </row>
    <row r="35" spans="1:5">
      <c r="A35">
        <v>34</v>
      </c>
      <c r="B35">
        <f t="shared" si="3"/>
        <v>463370</v>
      </c>
      <c r="C35">
        <f t="shared" si="0"/>
        <v>603186</v>
      </c>
      <c r="D35">
        <f t="shared" si="1"/>
        <v>1066556</v>
      </c>
      <c r="E35">
        <f t="shared" si="2"/>
        <v>19045.642857142859</v>
      </c>
    </row>
    <row r="36" spans="1:5">
      <c r="A36">
        <v>35</v>
      </c>
      <c r="B36">
        <f t="shared" si="3"/>
        <v>463596</v>
      </c>
      <c r="C36">
        <f t="shared" si="0"/>
        <v>603458</v>
      </c>
      <c r="D36">
        <f t="shared" si="1"/>
        <v>1067054</v>
      </c>
      <c r="E36">
        <f t="shared" si="2"/>
        <v>19054.535714285714</v>
      </c>
    </row>
    <row r="37" spans="1:5">
      <c r="A37">
        <v>36</v>
      </c>
      <c r="B37">
        <f t="shared" si="3"/>
        <v>463822</v>
      </c>
      <c r="C37">
        <f t="shared" si="0"/>
        <v>603730</v>
      </c>
      <c r="D37">
        <f t="shared" si="1"/>
        <v>1067552</v>
      </c>
      <c r="E37">
        <f t="shared" si="2"/>
        <v>19063.428571428572</v>
      </c>
    </row>
    <row r="38" spans="1:5">
      <c r="A38">
        <v>37</v>
      </c>
      <c r="B38">
        <f t="shared" si="3"/>
        <v>464048</v>
      </c>
      <c r="C38">
        <f t="shared" si="0"/>
        <v>604002</v>
      </c>
      <c r="D38">
        <f t="shared" si="1"/>
        <v>1068050</v>
      </c>
      <c r="E38">
        <f t="shared" si="2"/>
        <v>19072.321428571428</v>
      </c>
    </row>
    <row r="39" spans="1:5">
      <c r="A39">
        <v>38</v>
      </c>
      <c r="B39">
        <f t="shared" si="3"/>
        <v>464274</v>
      </c>
      <c r="C39">
        <f t="shared" si="0"/>
        <v>604274</v>
      </c>
      <c r="D39">
        <f t="shared" si="1"/>
        <v>1068548</v>
      </c>
      <c r="E39">
        <f t="shared" si="2"/>
        <v>19081.214285714286</v>
      </c>
    </row>
    <row r="40" spans="1:5">
      <c r="A40">
        <v>39</v>
      </c>
      <c r="B40">
        <f t="shared" si="3"/>
        <v>464500</v>
      </c>
      <c r="C40">
        <f t="shared" si="0"/>
        <v>604546</v>
      </c>
      <c r="D40">
        <f t="shared" si="1"/>
        <v>1069046</v>
      </c>
      <c r="E40">
        <f t="shared" si="2"/>
        <v>19090.107142857141</v>
      </c>
    </row>
    <row r="41" spans="1:5">
      <c r="A41">
        <v>40</v>
      </c>
      <c r="B41">
        <f t="shared" si="3"/>
        <v>464726</v>
      </c>
      <c r="C41">
        <f t="shared" si="0"/>
        <v>604818</v>
      </c>
      <c r="D41">
        <f t="shared" si="1"/>
        <v>1069544</v>
      </c>
      <c r="E41">
        <f t="shared" si="2"/>
        <v>19099</v>
      </c>
    </row>
    <row r="42" spans="1:5">
      <c r="A42">
        <v>41</v>
      </c>
      <c r="B42">
        <f t="shared" si="3"/>
        <v>464952</v>
      </c>
      <c r="C42">
        <f t="shared" si="0"/>
        <v>605090</v>
      </c>
      <c r="D42">
        <f t="shared" si="1"/>
        <v>1070042</v>
      </c>
      <c r="E42">
        <f t="shared" si="2"/>
        <v>19107.892857142859</v>
      </c>
    </row>
    <row r="43" spans="1:5">
      <c r="A43">
        <v>42</v>
      </c>
      <c r="B43">
        <f t="shared" si="3"/>
        <v>465178</v>
      </c>
      <c r="C43">
        <f t="shared" si="0"/>
        <v>605362</v>
      </c>
      <c r="D43">
        <f t="shared" si="1"/>
        <v>1070540</v>
      </c>
      <c r="E43">
        <f t="shared" si="2"/>
        <v>19116.785714285714</v>
      </c>
    </row>
    <row r="44" spans="1:5">
      <c r="A44">
        <v>43</v>
      </c>
      <c r="B44">
        <f t="shared" si="3"/>
        <v>465404</v>
      </c>
      <c r="C44">
        <f t="shared" si="0"/>
        <v>605634</v>
      </c>
      <c r="D44">
        <f t="shared" si="1"/>
        <v>1071038</v>
      </c>
      <c r="E44">
        <f t="shared" si="2"/>
        <v>19125.678571428572</v>
      </c>
    </row>
    <row r="45" spans="1:5">
      <c r="A45">
        <v>44</v>
      </c>
      <c r="B45">
        <f t="shared" si="3"/>
        <v>465630</v>
      </c>
      <c r="C45">
        <f t="shared" si="0"/>
        <v>605906</v>
      </c>
      <c r="D45">
        <f t="shared" si="1"/>
        <v>1071536</v>
      </c>
      <c r="E45">
        <f t="shared" si="2"/>
        <v>19134.571428571428</v>
      </c>
    </row>
    <row r="46" spans="1:5">
      <c r="A46">
        <v>45</v>
      </c>
      <c r="B46">
        <f t="shared" si="3"/>
        <v>465856</v>
      </c>
      <c r="C46">
        <f t="shared" si="0"/>
        <v>606178</v>
      </c>
      <c r="D46">
        <f t="shared" si="1"/>
        <v>1072034</v>
      </c>
      <c r="E46">
        <f t="shared" si="2"/>
        <v>19143.464285714286</v>
      </c>
    </row>
    <row r="47" spans="1:5">
      <c r="A47">
        <v>46</v>
      </c>
      <c r="B47">
        <f t="shared" si="3"/>
        <v>466082</v>
      </c>
      <c r="C47">
        <f t="shared" si="0"/>
        <v>606450</v>
      </c>
      <c r="D47">
        <f t="shared" si="1"/>
        <v>1072532</v>
      </c>
      <c r="E47">
        <f t="shared" si="2"/>
        <v>19152.357142857141</v>
      </c>
    </row>
    <row r="48" spans="1:5">
      <c r="A48">
        <v>47</v>
      </c>
      <c r="B48">
        <f t="shared" si="3"/>
        <v>466308</v>
      </c>
      <c r="C48">
        <f t="shared" si="0"/>
        <v>606722</v>
      </c>
      <c r="D48">
        <f t="shared" si="1"/>
        <v>1073030</v>
      </c>
      <c r="E48">
        <f t="shared" si="2"/>
        <v>19161.25</v>
      </c>
    </row>
    <row r="49" spans="1:5">
      <c r="A49">
        <v>48</v>
      </c>
      <c r="B49">
        <f t="shared" si="3"/>
        <v>466534</v>
      </c>
      <c r="C49">
        <f t="shared" si="0"/>
        <v>606994</v>
      </c>
      <c r="D49">
        <f t="shared" si="1"/>
        <v>1073528</v>
      </c>
      <c r="E49">
        <f t="shared" si="2"/>
        <v>19170.142857142859</v>
      </c>
    </row>
    <row r="50" spans="1:5">
      <c r="A50">
        <v>49</v>
      </c>
      <c r="B50">
        <f t="shared" si="3"/>
        <v>466760</v>
      </c>
      <c r="C50">
        <f t="shared" si="0"/>
        <v>607266</v>
      </c>
      <c r="D50">
        <f t="shared" si="1"/>
        <v>1074026</v>
      </c>
      <c r="E50">
        <f t="shared" si="2"/>
        <v>19179.035714285714</v>
      </c>
    </row>
    <row r="51" spans="1:5">
      <c r="A51">
        <v>50</v>
      </c>
      <c r="B51">
        <f t="shared" si="3"/>
        <v>466986</v>
      </c>
      <c r="C51">
        <f t="shared" si="0"/>
        <v>607538</v>
      </c>
      <c r="D51">
        <f t="shared" si="1"/>
        <v>1074524</v>
      </c>
      <c r="E51">
        <f t="shared" si="2"/>
        <v>19187.928571428572</v>
      </c>
    </row>
    <row r="52" spans="1:5">
      <c r="A52">
        <v>51</v>
      </c>
      <c r="B52">
        <f t="shared" si="3"/>
        <v>467212</v>
      </c>
      <c r="C52">
        <f t="shared" si="0"/>
        <v>607810</v>
      </c>
      <c r="D52">
        <f t="shared" si="1"/>
        <v>1075022</v>
      </c>
      <c r="E52">
        <f t="shared" si="2"/>
        <v>19196.821428571428</v>
      </c>
    </row>
    <row r="53" spans="1:5">
      <c r="A53">
        <v>52</v>
      </c>
      <c r="B53">
        <f t="shared" si="3"/>
        <v>467438</v>
      </c>
      <c r="C53">
        <f t="shared" si="0"/>
        <v>608082</v>
      </c>
      <c r="D53">
        <f t="shared" si="1"/>
        <v>1075520</v>
      </c>
      <c r="E53">
        <f t="shared" si="2"/>
        <v>19205.714285714286</v>
      </c>
    </row>
    <row r="54" spans="1:5">
      <c r="A54">
        <v>53</v>
      </c>
      <c r="B54">
        <f t="shared" si="3"/>
        <v>467664</v>
      </c>
      <c r="C54">
        <f t="shared" si="0"/>
        <v>608354</v>
      </c>
      <c r="D54">
        <f t="shared" si="1"/>
        <v>1076018</v>
      </c>
      <c r="E54">
        <f t="shared" si="2"/>
        <v>19214.607142857141</v>
      </c>
    </row>
    <row r="55" spans="1:5">
      <c r="A55">
        <v>54</v>
      </c>
      <c r="B55">
        <f t="shared" si="3"/>
        <v>467890</v>
      </c>
      <c r="C55">
        <f t="shared" si="0"/>
        <v>608626</v>
      </c>
      <c r="D55">
        <f t="shared" si="1"/>
        <v>1076516</v>
      </c>
      <c r="E55">
        <f t="shared" si="2"/>
        <v>19223.5</v>
      </c>
    </row>
    <row r="56" spans="1:5">
      <c r="A56">
        <v>55</v>
      </c>
      <c r="B56">
        <f t="shared" si="3"/>
        <v>468116</v>
      </c>
      <c r="C56">
        <f t="shared" si="0"/>
        <v>608898</v>
      </c>
      <c r="D56">
        <f t="shared" si="1"/>
        <v>1077014</v>
      </c>
      <c r="E56">
        <f t="shared" si="2"/>
        <v>19232.392857142859</v>
      </c>
    </row>
    <row r="57" spans="1:5">
      <c r="A57">
        <v>56</v>
      </c>
      <c r="B57">
        <f t="shared" si="3"/>
        <v>468342</v>
      </c>
      <c r="C57">
        <f t="shared" si="0"/>
        <v>609170</v>
      </c>
      <c r="D57">
        <f t="shared" si="1"/>
        <v>1077512</v>
      </c>
      <c r="E57">
        <f t="shared" si="2"/>
        <v>19241.285714285714</v>
      </c>
    </row>
    <row r="58" spans="1:5">
      <c r="A58">
        <v>57</v>
      </c>
      <c r="B58">
        <f t="shared" si="3"/>
        <v>468568</v>
      </c>
      <c r="C58">
        <f t="shared" si="0"/>
        <v>609442</v>
      </c>
      <c r="D58">
        <f t="shared" si="1"/>
        <v>1078010</v>
      </c>
      <c r="E58">
        <f t="shared" si="2"/>
        <v>19250.178571428572</v>
      </c>
    </row>
    <row r="59" spans="1:5">
      <c r="A59">
        <v>58</v>
      </c>
      <c r="B59">
        <f t="shared" si="3"/>
        <v>468794</v>
      </c>
      <c r="C59">
        <f t="shared" si="0"/>
        <v>609714</v>
      </c>
      <c r="D59">
        <f t="shared" si="1"/>
        <v>1078508</v>
      </c>
      <c r="E59">
        <f t="shared" si="2"/>
        <v>19259.071428571428</v>
      </c>
    </row>
    <row r="60" spans="1:5">
      <c r="A60">
        <v>59</v>
      </c>
      <c r="B60">
        <f t="shared" si="3"/>
        <v>469019</v>
      </c>
      <c r="C60">
        <f t="shared" si="0"/>
        <v>609970</v>
      </c>
      <c r="D60">
        <f t="shared" si="1"/>
        <v>1078989</v>
      </c>
      <c r="E60">
        <f t="shared" si="2"/>
        <v>19267.660714285714</v>
      </c>
    </row>
    <row r="61" spans="1:5">
      <c r="A61">
        <v>59</v>
      </c>
      <c r="B61">
        <f t="shared" si="3"/>
        <v>469019</v>
      </c>
      <c r="C61">
        <f t="shared" si="0"/>
        <v>609970</v>
      </c>
      <c r="D61">
        <f t="shared" si="1"/>
        <v>1078989</v>
      </c>
      <c r="E61">
        <f t="shared" si="2"/>
        <v>19267.660714285714</v>
      </c>
    </row>
    <row r="62" spans="1:5">
      <c r="A62">
        <v>59</v>
      </c>
      <c r="B62">
        <f t="shared" si="3"/>
        <v>469019</v>
      </c>
      <c r="C62">
        <f t="shared" si="0"/>
        <v>609970</v>
      </c>
      <c r="D62">
        <f t="shared" si="1"/>
        <v>1078989</v>
      </c>
      <c r="E62">
        <f t="shared" si="2"/>
        <v>19267.660714285714</v>
      </c>
    </row>
    <row r="63" spans="1:5">
      <c r="A63">
        <v>59</v>
      </c>
      <c r="B63">
        <f t="shared" si="3"/>
        <v>469019</v>
      </c>
      <c r="C63">
        <f t="shared" si="0"/>
        <v>609970</v>
      </c>
      <c r="D63">
        <f t="shared" si="1"/>
        <v>1078989</v>
      </c>
      <c r="E63">
        <f t="shared" si="2"/>
        <v>19267.660714285714</v>
      </c>
    </row>
    <row r="64" spans="1:5">
      <c r="A64">
        <v>59</v>
      </c>
      <c r="B64">
        <f t="shared" si="3"/>
        <v>469019</v>
      </c>
      <c r="C64">
        <f t="shared" si="0"/>
        <v>609970</v>
      </c>
      <c r="D64">
        <f t="shared" si="1"/>
        <v>1078989</v>
      </c>
      <c r="E64">
        <f t="shared" si="2"/>
        <v>19267.660714285714</v>
      </c>
    </row>
    <row r="65" spans="1:5">
      <c r="A65">
        <v>59</v>
      </c>
      <c r="B65">
        <f t="shared" si="3"/>
        <v>469019</v>
      </c>
      <c r="C65">
        <f t="shared" si="0"/>
        <v>609970</v>
      </c>
      <c r="D65">
        <f t="shared" si="1"/>
        <v>1078989</v>
      </c>
      <c r="E65">
        <f t="shared" si="2"/>
        <v>19267.660714285714</v>
      </c>
    </row>
    <row r="66" spans="1:5">
      <c r="A66">
        <v>59</v>
      </c>
      <c r="B66">
        <f t="shared" si="3"/>
        <v>469019</v>
      </c>
      <c r="C66">
        <f t="shared" ref="C66:C70" si="4">9*16^4+1*16^3+A66*16^2+A67*16+2</f>
        <v>609970</v>
      </c>
      <c r="D66">
        <f t="shared" ref="D66:D70" si="5">B66+C66</f>
        <v>1078989</v>
      </c>
      <c r="E66">
        <f t="shared" ref="E66:E70" si="6">D66/56</f>
        <v>19267.660714285714</v>
      </c>
    </row>
    <row r="67" spans="1:5">
      <c r="A67">
        <v>59</v>
      </c>
      <c r="B67">
        <f t="shared" ref="B67:B70" si="7">9*15^4+0*15^3+A67*15^2+4*15+A68</f>
        <v>469019</v>
      </c>
      <c r="C67">
        <f t="shared" si="4"/>
        <v>609970</v>
      </c>
      <c r="D67">
        <f t="shared" si="5"/>
        <v>1078989</v>
      </c>
      <c r="E67">
        <f t="shared" si="6"/>
        <v>19267.660714285714</v>
      </c>
    </row>
    <row r="68" spans="1:5">
      <c r="A68">
        <v>59</v>
      </c>
      <c r="B68">
        <f t="shared" si="7"/>
        <v>469019</v>
      </c>
      <c r="C68">
        <f t="shared" si="4"/>
        <v>609970</v>
      </c>
      <c r="D68">
        <f t="shared" si="5"/>
        <v>1078989</v>
      </c>
      <c r="E68">
        <f t="shared" si="6"/>
        <v>19267.660714285714</v>
      </c>
    </row>
    <row r="69" spans="1:5">
      <c r="A69">
        <v>59</v>
      </c>
      <c r="B69">
        <f t="shared" si="7"/>
        <v>469019</v>
      </c>
      <c r="C69">
        <f t="shared" si="4"/>
        <v>609970</v>
      </c>
      <c r="D69">
        <f t="shared" si="5"/>
        <v>1078989</v>
      </c>
      <c r="E69">
        <f t="shared" si="6"/>
        <v>19267.660714285714</v>
      </c>
    </row>
    <row r="70" spans="1:5">
      <c r="A70">
        <v>59</v>
      </c>
      <c r="B70">
        <f t="shared" si="7"/>
        <v>468960</v>
      </c>
      <c r="C70">
        <f t="shared" si="4"/>
        <v>609026</v>
      </c>
      <c r="D70">
        <f t="shared" si="5"/>
        <v>1077986</v>
      </c>
      <c r="E70">
        <f t="shared" si="6"/>
        <v>19249.75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7"/>
  <sheetViews>
    <sheetView workbookViewId="0">
      <selection activeCell="F1" sqref="F1"/>
    </sheetView>
  </sheetViews>
  <sheetFormatPr defaultRowHeight="15"/>
  <sheetData>
    <row r="1" spans="1:5">
      <c r="A1">
        <v>0</v>
      </c>
      <c r="B1">
        <f>A1*11^4+3*11^3+4*11^2+1*11+A2</f>
        <v>4489</v>
      </c>
      <c r="C1">
        <f>5*19^4+6*19^3+A1*19^2+1*19+A2</f>
        <v>692779</v>
      </c>
      <c r="D1">
        <f>B1+C1</f>
        <v>697268</v>
      </c>
      <c r="E1">
        <f>D1/305</f>
        <v>2286.1245901639345</v>
      </c>
    </row>
    <row r="2" spans="1:5">
      <c r="A2">
        <v>1</v>
      </c>
      <c r="B2">
        <f t="shared" ref="B2:B65" si="0">A2*11^4+3*11^3+4*11^2+1*11+A3</f>
        <v>19131</v>
      </c>
      <c r="C2">
        <f t="shared" ref="C2:C65" si="1">5*19^4+6*19^3+A2*19^2+1*19+A3</f>
        <v>693141</v>
      </c>
      <c r="D2">
        <f t="shared" ref="D2:D65" si="2">B2+C2</f>
        <v>712272</v>
      </c>
      <c r="E2">
        <f t="shared" ref="E2:E65" si="3">D2/305</f>
        <v>2335.3180327868854</v>
      </c>
    </row>
    <row r="3" spans="1:5">
      <c r="A3">
        <v>2</v>
      </c>
      <c r="B3">
        <f t="shared" si="0"/>
        <v>33773</v>
      </c>
      <c r="C3">
        <f t="shared" si="1"/>
        <v>693503</v>
      </c>
      <c r="D3">
        <f t="shared" si="2"/>
        <v>727276</v>
      </c>
      <c r="E3">
        <f t="shared" si="3"/>
        <v>2384.5114754098358</v>
      </c>
    </row>
    <row r="4" spans="1:5">
      <c r="A4">
        <v>3</v>
      </c>
      <c r="B4">
        <f t="shared" si="0"/>
        <v>48415</v>
      </c>
      <c r="C4">
        <f t="shared" si="1"/>
        <v>693865</v>
      </c>
      <c r="D4">
        <f t="shared" si="2"/>
        <v>742280</v>
      </c>
      <c r="E4">
        <f t="shared" si="3"/>
        <v>2433.7049180327867</v>
      </c>
    </row>
    <row r="5" spans="1:5">
      <c r="A5">
        <v>4</v>
      </c>
      <c r="B5">
        <f t="shared" si="0"/>
        <v>63057</v>
      </c>
      <c r="C5">
        <f t="shared" si="1"/>
        <v>694227</v>
      </c>
      <c r="D5">
        <f t="shared" si="2"/>
        <v>757284</v>
      </c>
      <c r="E5">
        <f t="shared" si="3"/>
        <v>2482.8983606557376</v>
      </c>
    </row>
    <row r="6" spans="1:5">
      <c r="A6">
        <v>5</v>
      </c>
      <c r="B6">
        <f t="shared" si="0"/>
        <v>77699</v>
      </c>
      <c r="C6">
        <f t="shared" si="1"/>
        <v>694589</v>
      </c>
      <c r="D6">
        <f t="shared" si="2"/>
        <v>772288</v>
      </c>
      <c r="E6">
        <f t="shared" si="3"/>
        <v>2532.0918032786885</v>
      </c>
    </row>
    <row r="7" spans="1:5">
      <c r="A7">
        <v>6</v>
      </c>
      <c r="B7">
        <f t="shared" si="0"/>
        <v>92341</v>
      </c>
      <c r="C7">
        <f t="shared" si="1"/>
        <v>694951</v>
      </c>
      <c r="D7">
        <f t="shared" si="2"/>
        <v>787292</v>
      </c>
      <c r="E7">
        <f t="shared" si="3"/>
        <v>2581.2852459016394</v>
      </c>
    </row>
    <row r="8" spans="1:5">
      <c r="A8">
        <v>7</v>
      </c>
      <c r="B8">
        <f t="shared" si="0"/>
        <v>106983</v>
      </c>
      <c r="C8">
        <f t="shared" si="1"/>
        <v>695313</v>
      </c>
      <c r="D8">
        <f t="shared" si="2"/>
        <v>802296</v>
      </c>
      <c r="E8">
        <f t="shared" si="3"/>
        <v>2630.4786885245903</v>
      </c>
    </row>
    <row r="9" spans="1:5">
      <c r="A9">
        <v>8</v>
      </c>
      <c r="B9">
        <f t="shared" si="0"/>
        <v>121625</v>
      </c>
      <c r="C9">
        <f t="shared" si="1"/>
        <v>695675</v>
      </c>
      <c r="D9">
        <f t="shared" si="2"/>
        <v>817300</v>
      </c>
      <c r="E9">
        <f t="shared" si="3"/>
        <v>2679.6721311475408</v>
      </c>
    </row>
    <row r="10" spans="1:5">
      <c r="A10">
        <v>9</v>
      </c>
      <c r="B10">
        <f t="shared" si="0"/>
        <v>136267</v>
      </c>
      <c r="C10">
        <f t="shared" si="1"/>
        <v>696037</v>
      </c>
      <c r="D10">
        <f t="shared" si="2"/>
        <v>832304</v>
      </c>
      <c r="E10">
        <f t="shared" si="3"/>
        <v>2728.8655737704917</v>
      </c>
    </row>
    <row r="11" spans="1:5">
      <c r="A11">
        <v>10</v>
      </c>
      <c r="B11">
        <f t="shared" si="0"/>
        <v>150909</v>
      </c>
      <c r="C11">
        <f t="shared" si="1"/>
        <v>696399</v>
      </c>
      <c r="D11">
        <f t="shared" si="2"/>
        <v>847308</v>
      </c>
      <c r="E11">
        <f t="shared" si="3"/>
        <v>2778.0590163934426</v>
      </c>
    </row>
    <row r="12" spans="1:5">
      <c r="A12">
        <v>11</v>
      </c>
      <c r="B12">
        <f t="shared" si="0"/>
        <v>165551</v>
      </c>
      <c r="C12">
        <f t="shared" si="1"/>
        <v>696761</v>
      </c>
      <c r="D12">
        <f t="shared" si="2"/>
        <v>862312</v>
      </c>
      <c r="E12">
        <f t="shared" si="3"/>
        <v>2827.2524590163935</v>
      </c>
    </row>
    <row r="13" spans="1:5">
      <c r="A13">
        <v>12</v>
      </c>
      <c r="B13">
        <f t="shared" si="0"/>
        <v>180193</v>
      </c>
      <c r="C13">
        <f t="shared" si="1"/>
        <v>697123</v>
      </c>
      <c r="D13">
        <f t="shared" si="2"/>
        <v>877316</v>
      </c>
      <c r="E13">
        <f t="shared" si="3"/>
        <v>2876.4459016393444</v>
      </c>
    </row>
    <row r="14" spans="1:5">
      <c r="A14">
        <v>13</v>
      </c>
      <c r="B14">
        <f t="shared" si="0"/>
        <v>194835</v>
      </c>
      <c r="C14">
        <f t="shared" si="1"/>
        <v>697485</v>
      </c>
      <c r="D14">
        <f t="shared" si="2"/>
        <v>892320</v>
      </c>
      <c r="E14">
        <f t="shared" si="3"/>
        <v>2925.6393442622953</v>
      </c>
    </row>
    <row r="15" spans="1:5">
      <c r="A15">
        <v>14</v>
      </c>
      <c r="B15">
        <f t="shared" si="0"/>
        <v>209477</v>
      </c>
      <c r="C15">
        <f t="shared" si="1"/>
        <v>697847</v>
      </c>
      <c r="D15">
        <f t="shared" si="2"/>
        <v>907324</v>
      </c>
      <c r="E15">
        <f t="shared" si="3"/>
        <v>2974.8327868852457</v>
      </c>
    </row>
    <row r="16" spans="1:5">
      <c r="A16">
        <v>15</v>
      </c>
      <c r="B16">
        <f t="shared" si="0"/>
        <v>224119</v>
      </c>
      <c r="C16">
        <f t="shared" si="1"/>
        <v>698209</v>
      </c>
      <c r="D16">
        <f t="shared" si="2"/>
        <v>922328</v>
      </c>
      <c r="E16">
        <f t="shared" si="3"/>
        <v>3024.0262295081966</v>
      </c>
    </row>
    <row r="17" spans="1:5">
      <c r="A17">
        <v>16</v>
      </c>
      <c r="B17">
        <f t="shared" si="0"/>
        <v>238761</v>
      </c>
      <c r="C17">
        <f t="shared" si="1"/>
        <v>698571</v>
      </c>
      <c r="D17">
        <f t="shared" si="2"/>
        <v>937332</v>
      </c>
      <c r="E17">
        <f t="shared" si="3"/>
        <v>3073.2196721311475</v>
      </c>
    </row>
    <row r="18" spans="1:5">
      <c r="A18">
        <v>17</v>
      </c>
      <c r="B18">
        <f t="shared" si="0"/>
        <v>253403</v>
      </c>
      <c r="C18">
        <f t="shared" si="1"/>
        <v>698933</v>
      </c>
      <c r="D18">
        <f t="shared" si="2"/>
        <v>952336</v>
      </c>
      <c r="E18">
        <f t="shared" si="3"/>
        <v>3122.4131147540984</v>
      </c>
    </row>
    <row r="19" spans="1:5">
      <c r="A19">
        <v>18</v>
      </c>
      <c r="B19">
        <f t="shared" si="0"/>
        <v>268045</v>
      </c>
      <c r="C19">
        <f t="shared" si="1"/>
        <v>699295</v>
      </c>
      <c r="D19">
        <f t="shared" si="2"/>
        <v>967340</v>
      </c>
      <c r="E19">
        <f t="shared" si="3"/>
        <v>3171.6065573770493</v>
      </c>
    </row>
    <row r="20" spans="1:5">
      <c r="A20">
        <v>19</v>
      </c>
      <c r="B20">
        <f t="shared" si="0"/>
        <v>282687</v>
      </c>
      <c r="C20">
        <f t="shared" si="1"/>
        <v>699657</v>
      </c>
      <c r="D20">
        <f t="shared" si="2"/>
        <v>982344</v>
      </c>
      <c r="E20">
        <f t="shared" si="3"/>
        <v>3220.8</v>
      </c>
    </row>
    <row r="21" spans="1:5">
      <c r="A21">
        <v>20</v>
      </c>
      <c r="B21">
        <f t="shared" si="0"/>
        <v>297329</v>
      </c>
      <c r="C21">
        <f t="shared" si="1"/>
        <v>700019</v>
      </c>
      <c r="D21">
        <f t="shared" si="2"/>
        <v>997348</v>
      </c>
      <c r="E21">
        <f t="shared" si="3"/>
        <v>3269.9934426229506</v>
      </c>
    </row>
    <row r="22" spans="1:5">
      <c r="A22">
        <v>21</v>
      </c>
      <c r="B22">
        <f t="shared" si="0"/>
        <v>311971</v>
      </c>
      <c r="C22">
        <f t="shared" si="1"/>
        <v>700381</v>
      </c>
      <c r="D22">
        <f t="shared" si="2"/>
        <v>1012352</v>
      </c>
      <c r="E22">
        <f t="shared" si="3"/>
        <v>3319.1868852459015</v>
      </c>
    </row>
    <row r="23" spans="1:5">
      <c r="A23">
        <v>22</v>
      </c>
      <c r="B23">
        <f t="shared" si="0"/>
        <v>326613</v>
      </c>
      <c r="C23">
        <f t="shared" si="1"/>
        <v>700743</v>
      </c>
      <c r="D23">
        <f t="shared" si="2"/>
        <v>1027356</v>
      </c>
      <c r="E23">
        <f t="shared" si="3"/>
        <v>3368.3803278688524</v>
      </c>
    </row>
    <row r="24" spans="1:5">
      <c r="A24">
        <v>23</v>
      </c>
      <c r="B24">
        <f t="shared" si="0"/>
        <v>341255</v>
      </c>
      <c r="C24">
        <f t="shared" si="1"/>
        <v>701105</v>
      </c>
      <c r="D24">
        <f t="shared" si="2"/>
        <v>1042360</v>
      </c>
      <c r="E24">
        <f t="shared" si="3"/>
        <v>3417.5737704918033</v>
      </c>
    </row>
    <row r="25" spans="1:5">
      <c r="A25">
        <v>24</v>
      </c>
      <c r="B25">
        <f t="shared" si="0"/>
        <v>355897</v>
      </c>
      <c r="C25">
        <f t="shared" si="1"/>
        <v>701467</v>
      </c>
      <c r="D25">
        <f t="shared" si="2"/>
        <v>1057364</v>
      </c>
      <c r="E25">
        <f t="shared" si="3"/>
        <v>3466.7672131147542</v>
      </c>
    </row>
    <row r="26" spans="1:5">
      <c r="A26">
        <v>25</v>
      </c>
      <c r="B26">
        <f t="shared" si="0"/>
        <v>370539</v>
      </c>
      <c r="C26">
        <f t="shared" si="1"/>
        <v>701829</v>
      </c>
      <c r="D26">
        <f t="shared" si="2"/>
        <v>1072368</v>
      </c>
      <c r="E26">
        <f t="shared" si="3"/>
        <v>3515.9606557377051</v>
      </c>
    </row>
    <row r="27" spans="1:5">
      <c r="A27">
        <v>26</v>
      </c>
      <c r="B27">
        <f t="shared" si="0"/>
        <v>385181</v>
      </c>
      <c r="C27">
        <f t="shared" si="1"/>
        <v>702191</v>
      </c>
      <c r="D27">
        <f t="shared" si="2"/>
        <v>1087372</v>
      </c>
      <c r="E27">
        <f t="shared" si="3"/>
        <v>3565.1540983606556</v>
      </c>
    </row>
    <row r="28" spans="1:5">
      <c r="A28">
        <v>27</v>
      </c>
      <c r="B28">
        <f t="shared" si="0"/>
        <v>399823</v>
      </c>
      <c r="C28">
        <f t="shared" si="1"/>
        <v>702553</v>
      </c>
      <c r="D28">
        <f t="shared" si="2"/>
        <v>1102376</v>
      </c>
      <c r="E28">
        <f t="shared" si="3"/>
        <v>3614.3475409836065</v>
      </c>
    </row>
    <row r="29" spans="1:5">
      <c r="A29">
        <v>28</v>
      </c>
      <c r="B29">
        <f t="shared" si="0"/>
        <v>414465</v>
      </c>
      <c r="C29">
        <f t="shared" si="1"/>
        <v>702915</v>
      </c>
      <c r="D29">
        <f t="shared" si="2"/>
        <v>1117380</v>
      </c>
      <c r="E29">
        <f t="shared" si="3"/>
        <v>3663.5409836065573</v>
      </c>
    </row>
    <row r="30" spans="1:5">
      <c r="A30">
        <v>29</v>
      </c>
      <c r="B30">
        <f t="shared" si="0"/>
        <v>429107</v>
      </c>
      <c r="C30">
        <f t="shared" si="1"/>
        <v>703277</v>
      </c>
      <c r="D30">
        <f t="shared" si="2"/>
        <v>1132384</v>
      </c>
      <c r="E30">
        <f t="shared" si="3"/>
        <v>3712.7344262295082</v>
      </c>
    </row>
    <row r="31" spans="1:5">
      <c r="A31">
        <v>30</v>
      </c>
      <c r="B31">
        <f t="shared" si="0"/>
        <v>443749</v>
      </c>
      <c r="C31">
        <f t="shared" si="1"/>
        <v>703639</v>
      </c>
      <c r="D31">
        <f t="shared" si="2"/>
        <v>1147388</v>
      </c>
      <c r="E31">
        <f t="shared" si="3"/>
        <v>3761.9278688524591</v>
      </c>
    </row>
    <row r="32" spans="1:5">
      <c r="A32">
        <v>31</v>
      </c>
      <c r="B32">
        <f t="shared" si="0"/>
        <v>458391</v>
      </c>
      <c r="C32">
        <f t="shared" si="1"/>
        <v>704001</v>
      </c>
      <c r="D32">
        <f t="shared" si="2"/>
        <v>1162392</v>
      </c>
      <c r="E32">
        <f t="shared" si="3"/>
        <v>3811.12131147541</v>
      </c>
    </row>
    <row r="33" spans="1:5">
      <c r="A33">
        <v>32</v>
      </c>
      <c r="B33">
        <f t="shared" si="0"/>
        <v>473033</v>
      </c>
      <c r="C33">
        <f t="shared" si="1"/>
        <v>704363</v>
      </c>
      <c r="D33">
        <f t="shared" si="2"/>
        <v>1177396</v>
      </c>
      <c r="E33">
        <f t="shared" si="3"/>
        <v>3860.3147540983605</v>
      </c>
    </row>
    <row r="34" spans="1:5">
      <c r="A34">
        <v>33</v>
      </c>
      <c r="B34">
        <f t="shared" si="0"/>
        <v>487675</v>
      </c>
      <c r="C34">
        <f t="shared" si="1"/>
        <v>704725</v>
      </c>
      <c r="D34">
        <f t="shared" si="2"/>
        <v>1192400</v>
      </c>
      <c r="E34">
        <f t="shared" si="3"/>
        <v>3909.5081967213114</v>
      </c>
    </row>
    <row r="35" spans="1:5">
      <c r="A35">
        <v>34</v>
      </c>
      <c r="B35">
        <f t="shared" si="0"/>
        <v>502317</v>
      </c>
      <c r="C35">
        <f t="shared" si="1"/>
        <v>705087</v>
      </c>
      <c r="D35">
        <f t="shared" si="2"/>
        <v>1207404</v>
      </c>
      <c r="E35">
        <f t="shared" si="3"/>
        <v>3958.7016393442623</v>
      </c>
    </row>
    <row r="36" spans="1:5">
      <c r="A36">
        <v>35</v>
      </c>
      <c r="B36">
        <f t="shared" si="0"/>
        <v>516959</v>
      </c>
      <c r="C36">
        <f t="shared" si="1"/>
        <v>705449</v>
      </c>
      <c r="D36">
        <f t="shared" si="2"/>
        <v>1222408</v>
      </c>
      <c r="E36">
        <f t="shared" si="3"/>
        <v>4007.8950819672132</v>
      </c>
    </row>
    <row r="37" spans="1:5">
      <c r="A37">
        <v>36</v>
      </c>
      <c r="B37">
        <f t="shared" si="0"/>
        <v>531601</v>
      </c>
      <c r="C37">
        <f t="shared" si="1"/>
        <v>705811</v>
      </c>
      <c r="D37">
        <f t="shared" si="2"/>
        <v>1237412</v>
      </c>
      <c r="E37">
        <f t="shared" si="3"/>
        <v>4057.0885245901641</v>
      </c>
    </row>
    <row r="38" spans="1:5">
      <c r="A38">
        <v>37</v>
      </c>
      <c r="B38">
        <f t="shared" si="0"/>
        <v>546243</v>
      </c>
      <c r="C38">
        <f t="shared" si="1"/>
        <v>706173</v>
      </c>
      <c r="D38">
        <f t="shared" si="2"/>
        <v>1252416</v>
      </c>
      <c r="E38">
        <f t="shared" si="3"/>
        <v>4106.2819672131145</v>
      </c>
    </row>
    <row r="39" spans="1:5">
      <c r="A39">
        <v>38</v>
      </c>
      <c r="B39">
        <f t="shared" si="0"/>
        <v>560885</v>
      </c>
      <c r="C39">
        <f t="shared" si="1"/>
        <v>706535</v>
      </c>
      <c r="D39">
        <f t="shared" si="2"/>
        <v>1267420</v>
      </c>
      <c r="E39">
        <f t="shared" si="3"/>
        <v>4155.4754098360654</v>
      </c>
    </row>
    <row r="40" spans="1:5">
      <c r="A40">
        <v>39</v>
      </c>
      <c r="B40">
        <f t="shared" si="0"/>
        <v>575527</v>
      </c>
      <c r="C40">
        <f t="shared" si="1"/>
        <v>706897</v>
      </c>
      <c r="D40">
        <f t="shared" si="2"/>
        <v>1282424</v>
      </c>
      <c r="E40">
        <f t="shared" si="3"/>
        <v>4204.6688524590163</v>
      </c>
    </row>
    <row r="41" spans="1:5">
      <c r="A41">
        <v>40</v>
      </c>
      <c r="B41">
        <f t="shared" si="0"/>
        <v>590169</v>
      </c>
      <c r="C41">
        <f t="shared" si="1"/>
        <v>707259</v>
      </c>
      <c r="D41">
        <f t="shared" si="2"/>
        <v>1297428</v>
      </c>
      <c r="E41">
        <f t="shared" si="3"/>
        <v>4253.8622950819672</v>
      </c>
    </row>
    <row r="42" spans="1:5">
      <c r="A42">
        <v>41</v>
      </c>
      <c r="B42">
        <f t="shared" si="0"/>
        <v>604811</v>
      </c>
      <c r="C42">
        <f t="shared" si="1"/>
        <v>707621</v>
      </c>
      <c r="D42">
        <f t="shared" si="2"/>
        <v>1312432</v>
      </c>
      <c r="E42">
        <f t="shared" si="3"/>
        <v>4303.0557377049181</v>
      </c>
    </row>
    <row r="43" spans="1:5">
      <c r="A43">
        <v>42</v>
      </c>
      <c r="B43">
        <f t="shared" si="0"/>
        <v>619453</v>
      </c>
      <c r="C43">
        <f t="shared" si="1"/>
        <v>707983</v>
      </c>
      <c r="D43">
        <f t="shared" si="2"/>
        <v>1327436</v>
      </c>
      <c r="E43">
        <f t="shared" si="3"/>
        <v>4352.249180327869</v>
      </c>
    </row>
    <row r="44" spans="1:5">
      <c r="A44">
        <v>43</v>
      </c>
      <c r="B44">
        <f t="shared" si="0"/>
        <v>634095</v>
      </c>
      <c r="C44">
        <f t="shared" si="1"/>
        <v>708345</v>
      </c>
      <c r="D44">
        <f t="shared" si="2"/>
        <v>1342440</v>
      </c>
      <c r="E44">
        <f t="shared" si="3"/>
        <v>4401.4426229508199</v>
      </c>
    </row>
    <row r="45" spans="1:5">
      <c r="A45">
        <v>44</v>
      </c>
      <c r="B45">
        <f t="shared" si="0"/>
        <v>648737</v>
      </c>
      <c r="C45">
        <f t="shared" si="1"/>
        <v>708707</v>
      </c>
      <c r="D45">
        <f t="shared" si="2"/>
        <v>1357444</v>
      </c>
      <c r="E45">
        <f t="shared" si="3"/>
        <v>4450.6360655737708</v>
      </c>
    </row>
    <row r="46" spans="1:5">
      <c r="A46">
        <v>45</v>
      </c>
      <c r="B46">
        <f t="shared" si="0"/>
        <v>663379</v>
      </c>
      <c r="C46">
        <f t="shared" si="1"/>
        <v>709069</v>
      </c>
      <c r="D46">
        <f t="shared" si="2"/>
        <v>1372448</v>
      </c>
      <c r="E46">
        <f t="shared" si="3"/>
        <v>4499.8295081967217</v>
      </c>
    </row>
    <row r="47" spans="1:5">
      <c r="A47">
        <v>46</v>
      </c>
      <c r="B47">
        <f t="shared" si="0"/>
        <v>678021</v>
      </c>
      <c r="C47">
        <f t="shared" si="1"/>
        <v>709431</v>
      </c>
      <c r="D47">
        <f t="shared" si="2"/>
        <v>1387452</v>
      </c>
      <c r="E47">
        <f t="shared" si="3"/>
        <v>4549.0229508196717</v>
      </c>
    </row>
    <row r="48" spans="1:5">
      <c r="A48">
        <v>47</v>
      </c>
      <c r="B48">
        <f t="shared" si="0"/>
        <v>692663</v>
      </c>
      <c r="C48">
        <f t="shared" si="1"/>
        <v>709793</v>
      </c>
      <c r="D48">
        <f t="shared" si="2"/>
        <v>1402456</v>
      </c>
      <c r="E48">
        <f t="shared" si="3"/>
        <v>4598.2163934426226</v>
      </c>
    </row>
    <row r="49" spans="1:5">
      <c r="A49">
        <v>48</v>
      </c>
      <c r="B49">
        <f t="shared" si="0"/>
        <v>707305</v>
      </c>
      <c r="C49">
        <f t="shared" si="1"/>
        <v>710155</v>
      </c>
      <c r="D49">
        <f t="shared" si="2"/>
        <v>1417460</v>
      </c>
      <c r="E49">
        <f t="shared" si="3"/>
        <v>4647.4098360655735</v>
      </c>
    </row>
    <row r="50" spans="1:5">
      <c r="A50">
        <v>49</v>
      </c>
      <c r="B50">
        <f t="shared" si="0"/>
        <v>721947</v>
      </c>
      <c r="C50">
        <f t="shared" si="1"/>
        <v>710517</v>
      </c>
      <c r="D50">
        <f t="shared" si="2"/>
        <v>1432464</v>
      </c>
      <c r="E50">
        <f t="shared" si="3"/>
        <v>4696.6032786885244</v>
      </c>
    </row>
    <row r="51" spans="1:5">
      <c r="A51">
        <v>50</v>
      </c>
      <c r="B51">
        <f t="shared" si="0"/>
        <v>736589</v>
      </c>
      <c r="C51">
        <f t="shared" si="1"/>
        <v>710879</v>
      </c>
      <c r="D51">
        <f t="shared" si="2"/>
        <v>1447468</v>
      </c>
      <c r="E51">
        <f t="shared" si="3"/>
        <v>4745.7967213114753</v>
      </c>
    </row>
    <row r="52" spans="1:5">
      <c r="A52">
        <v>51</v>
      </c>
      <c r="B52">
        <f t="shared" si="0"/>
        <v>751231</v>
      </c>
      <c r="C52">
        <f t="shared" si="1"/>
        <v>711241</v>
      </c>
      <c r="D52">
        <f t="shared" si="2"/>
        <v>1462472</v>
      </c>
      <c r="E52">
        <f t="shared" si="3"/>
        <v>4794.9901639344262</v>
      </c>
    </row>
    <row r="53" spans="1:5">
      <c r="A53">
        <v>52</v>
      </c>
      <c r="B53">
        <f t="shared" si="0"/>
        <v>765873</v>
      </c>
      <c r="C53">
        <f t="shared" si="1"/>
        <v>711603</v>
      </c>
      <c r="D53">
        <f t="shared" si="2"/>
        <v>1477476</v>
      </c>
      <c r="E53">
        <f t="shared" si="3"/>
        <v>4844.1836065573771</v>
      </c>
    </row>
    <row r="54" spans="1:5">
      <c r="A54">
        <v>53</v>
      </c>
      <c r="B54">
        <f t="shared" si="0"/>
        <v>780515</v>
      </c>
      <c r="C54">
        <f t="shared" si="1"/>
        <v>711965</v>
      </c>
      <c r="D54">
        <f t="shared" si="2"/>
        <v>1492480</v>
      </c>
      <c r="E54">
        <f t="shared" si="3"/>
        <v>4893.377049180328</v>
      </c>
    </row>
    <row r="55" spans="1:5">
      <c r="A55">
        <v>54</v>
      </c>
      <c r="B55">
        <f t="shared" si="0"/>
        <v>795157</v>
      </c>
      <c r="C55">
        <f t="shared" si="1"/>
        <v>712327</v>
      </c>
      <c r="D55">
        <f t="shared" si="2"/>
        <v>1507484</v>
      </c>
      <c r="E55">
        <f t="shared" si="3"/>
        <v>4942.5704918032789</v>
      </c>
    </row>
    <row r="56" spans="1:5">
      <c r="A56">
        <v>55</v>
      </c>
      <c r="B56">
        <f t="shared" si="0"/>
        <v>809799</v>
      </c>
      <c r="C56">
        <f t="shared" si="1"/>
        <v>712689</v>
      </c>
      <c r="D56">
        <f t="shared" si="2"/>
        <v>1522488</v>
      </c>
      <c r="E56">
        <f t="shared" si="3"/>
        <v>4991.7639344262298</v>
      </c>
    </row>
    <row r="57" spans="1:5">
      <c r="A57">
        <v>56</v>
      </c>
      <c r="B57">
        <f t="shared" si="0"/>
        <v>824441</v>
      </c>
      <c r="C57">
        <f t="shared" si="1"/>
        <v>713051</v>
      </c>
      <c r="D57">
        <f t="shared" si="2"/>
        <v>1537492</v>
      </c>
      <c r="E57">
        <f t="shared" si="3"/>
        <v>5040.9573770491806</v>
      </c>
    </row>
    <row r="58" spans="1:5">
      <c r="A58">
        <v>57</v>
      </c>
      <c r="B58">
        <f t="shared" si="0"/>
        <v>839083</v>
      </c>
      <c r="C58">
        <f t="shared" si="1"/>
        <v>713413</v>
      </c>
      <c r="D58">
        <f t="shared" si="2"/>
        <v>1552496</v>
      </c>
      <c r="E58">
        <f t="shared" si="3"/>
        <v>5090.1508196721315</v>
      </c>
    </row>
    <row r="59" spans="1:5">
      <c r="A59">
        <v>58</v>
      </c>
      <c r="B59">
        <f t="shared" si="0"/>
        <v>853725</v>
      </c>
      <c r="C59">
        <f t="shared" si="1"/>
        <v>713775</v>
      </c>
      <c r="D59">
        <f t="shared" si="2"/>
        <v>1567500</v>
      </c>
      <c r="E59">
        <f t="shared" si="3"/>
        <v>5139.3442622950815</v>
      </c>
    </row>
    <row r="60" spans="1:5">
      <c r="A60">
        <v>59</v>
      </c>
      <c r="B60">
        <f t="shared" si="0"/>
        <v>868367</v>
      </c>
      <c r="C60">
        <f t="shared" si="1"/>
        <v>714137</v>
      </c>
      <c r="D60">
        <f t="shared" si="2"/>
        <v>1582504</v>
      </c>
      <c r="E60">
        <f t="shared" si="3"/>
        <v>5188.5377049180324</v>
      </c>
    </row>
    <row r="61" spans="1:5">
      <c r="A61">
        <v>60</v>
      </c>
      <c r="B61">
        <f t="shared" si="0"/>
        <v>883009</v>
      </c>
      <c r="C61">
        <f t="shared" si="1"/>
        <v>714499</v>
      </c>
      <c r="D61">
        <f t="shared" si="2"/>
        <v>1597508</v>
      </c>
      <c r="E61">
        <f t="shared" si="3"/>
        <v>5237.7311475409833</v>
      </c>
    </row>
    <row r="62" spans="1:5">
      <c r="A62">
        <v>61</v>
      </c>
      <c r="B62">
        <f t="shared" si="0"/>
        <v>897651</v>
      </c>
      <c r="C62">
        <f t="shared" si="1"/>
        <v>714861</v>
      </c>
      <c r="D62">
        <f t="shared" si="2"/>
        <v>1612512</v>
      </c>
      <c r="E62">
        <f t="shared" si="3"/>
        <v>5286.9245901639342</v>
      </c>
    </row>
    <row r="63" spans="1:5">
      <c r="A63">
        <v>62</v>
      </c>
      <c r="B63">
        <f t="shared" si="0"/>
        <v>912293</v>
      </c>
      <c r="C63">
        <f t="shared" si="1"/>
        <v>715223</v>
      </c>
      <c r="D63">
        <f t="shared" si="2"/>
        <v>1627516</v>
      </c>
      <c r="E63">
        <f t="shared" si="3"/>
        <v>5336.1180327868851</v>
      </c>
    </row>
    <row r="64" spans="1:5">
      <c r="A64">
        <v>63</v>
      </c>
      <c r="B64">
        <f t="shared" si="0"/>
        <v>926935</v>
      </c>
      <c r="C64">
        <f t="shared" si="1"/>
        <v>715585</v>
      </c>
      <c r="D64">
        <f t="shared" si="2"/>
        <v>1642520</v>
      </c>
      <c r="E64">
        <f t="shared" si="3"/>
        <v>5385.311475409836</v>
      </c>
    </row>
    <row r="65" spans="1:5">
      <c r="A65">
        <v>64</v>
      </c>
      <c r="B65">
        <f t="shared" si="0"/>
        <v>941577</v>
      </c>
      <c r="C65">
        <f t="shared" si="1"/>
        <v>715947</v>
      </c>
      <c r="D65">
        <f t="shared" si="2"/>
        <v>1657524</v>
      </c>
      <c r="E65">
        <f t="shared" si="3"/>
        <v>5434.5049180327869</v>
      </c>
    </row>
    <row r="66" spans="1:5">
      <c r="A66">
        <v>65</v>
      </c>
      <c r="B66">
        <f t="shared" ref="B66:B129" si="4">A66*11^4+3*11^3+4*11^2+1*11+A67</f>
        <v>956219</v>
      </c>
      <c r="C66">
        <f t="shared" ref="C66:C129" si="5">5*19^4+6*19^3+A66*19^2+1*19+A67</f>
        <v>716309</v>
      </c>
      <c r="D66">
        <f t="shared" ref="D66:D129" si="6">B66+C66</f>
        <v>1672528</v>
      </c>
      <c r="E66">
        <f t="shared" ref="E66:E129" si="7">D66/305</f>
        <v>5483.6983606557378</v>
      </c>
    </row>
    <row r="67" spans="1:5">
      <c r="A67">
        <v>66</v>
      </c>
      <c r="B67">
        <f t="shared" si="4"/>
        <v>970861</v>
      </c>
      <c r="C67">
        <f t="shared" si="5"/>
        <v>716671</v>
      </c>
      <c r="D67">
        <f t="shared" si="6"/>
        <v>1687532</v>
      </c>
      <c r="E67">
        <f t="shared" si="7"/>
        <v>5532.8918032786887</v>
      </c>
    </row>
    <row r="68" spans="1:5">
      <c r="A68">
        <v>67</v>
      </c>
      <c r="B68">
        <f t="shared" si="4"/>
        <v>985503</v>
      </c>
      <c r="C68">
        <f t="shared" si="5"/>
        <v>717033</v>
      </c>
      <c r="D68">
        <f t="shared" si="6"/>
        <v>1702536</v>
      </c>
      <c r="E68">
        <f t="shared" si="7"/>
        <v>5582.0852459016396</v>
      </c>
    </row>
    <row r="69" spans="1:5">
      <c r="A69">
        <v>68</v>
      </c>
      <c r="B69">
        <f t="shared" si="4"/>
        <v>1000145</v>
      </c>
      <c r="C69">
        <f t="shared" si="5"/>
        <v>717395</v>
      </c>
      <c r="D69">
        <f t="shared" si="6"/>
        <v>1717540</v>
      </c>
      <c r="E69">
        <f t="shared" si="7"/>
        <v>5631.2786885245905</v>
      </c>
    </row>
    <row r="70" spans="1:5">
      <c r="A70">
        <v>69</v>
      </c>
      <c r="B70">
        <f t="shared" si="4"/>
        <v>1014787</v>
      </c>
      <c r="C70">
        <f t="shared" si="5"/>
        <v>717757</v>
      </c>
      <c r="D70">
        <f t="shared" si="6"/>
        <v>1732544</v>
      </c>
      <c r="E70">
        <f t="shared" si="7"/>
        <v>5680.4721311475414</v>
      </c>
    </row>
    <row r="71" spans="1:5">
      <c r="A71">
        <v>70</v>
      </c>
      <c r="B71">
        <f t="shared" si="4"/>
        <v>1029429</v>
      </c>
      <c r="C71">
        <f t="shared" si="5"/>
        <v>718119</v>
      </c>
      <c r="D71">
        <f t="shared" si="6"/>
        <v>1747548</v>
      </c>
      <c r="E71">
        <f t="shared" si="7"/>
        <v>5729.6655737704914</v>
      </c>
    </row>
    <row r="72" spans="1:5">
      <c r="A72">
        <v>71</v>
      </c>
      <c r="B72">
        <f t="shared" si="4"/>
        <v>1044071</v>
      </c>
      <c r="C72">
        <f t="shared" si="5"/>
        <v>718481</v>
      </c>
      <c r="D72">
        <f t="shared" si="6"/>
        <v>1762552</v>
      </c>
      <c r="E72">
        <f t="shared" si="7"/>
        <v>5778.8590163934423</v>
      </c>
    </row>
    <row r="73" spans="1:5">
      <c r="A73">
        <v>72</v>
      </c>
      <c r="B73">
        <f t="shared" si="4"/>
        <v>1058713</v>
      </c>
      <c r="C73">
        <f t="shared" si="5"/>
        <v>718843</v>
      </c>
      <c r="D73">
        <f t="shared" si="6"/>
        <v>1777556</v>
      </c>
      <c r="E73">
        <f t="shared" si="7"/>
        <v>5828.0524590163932</v>
      </c>
    </row>
    <row r="74" spans="1:5">
      <c r="A74">
        <v>73</v>
      </c>
      <c r="B74">
        <f t="shared" si="4"/>
        <v>1073355</v>
      </c>
      <c r="C74">
        <f t="shared" si="5"/>
        <v>719205</v>
      </c>
      <c r="D74">
        <f t="shared" si="6"/>
        <v>1792560</v>
      </c>
      <c r="E74">
        <f t="shared" si="7"/>
        <v>5877.2459016393441</v>
      </c>
    </row>
    <row r="75" spans="1:5">
      <c r="A75">
        <v>74</v>
      </c>
      <c r="B75">
        <f t="shared" si="4"/>
        <v>1087997</v>
      </c>
      <c r="C75">
        <f t="shared" si="5"/>
        <v>719567</v>
      </c>
      <c r="D75">
        <f t="shared" si="6"/>
        <v>1807564</v>
      </c>
      <c r="E75">
        <f t="shared" si="7"/>
        <v>5926.439344262295</v>
      </c>
    </row>
    <row r="76" spans="1:5">
      <c r="A76">
        <v>75</v>
      </c>
      <c r="B76">
        <f t="shared" si="4"/>
        <v>1102639</v>
      </c>
      <c r="C76">
        <f t="shared" si="5"/>
        <v>719929</v>
      </c>
      <c r="D76">
        <f t="shared" si="6"/>
        <v>1822568</v>
      </c>
      <c r="E76">
        <f t="shared" si="7"/>
        <v>5975.6327868852459</v>
      </c>
    </row>
    <row r="77" spans="1:5">
      <c r="A77">
        <v>76</v>
      </c>
      <c r="B77">
        <f t="shared" si="4"/>
        <v>1117281</v>
      </c>
      <c r="C77">
        <f t="shared" si="5"/>
        <v>720291</v>
      </c>
      <c r="D77">
        <f t="shared" si="6"/>
        <v>1837572</v>
      </c>
      <c r="E77">
        <f t="shared" si="7"/>
        <v>6024.8262295081968</v>
      </c>
    </row>
    <row r="78" spans="1:5">
      <c r="A78">
        <v>77</v>
      </c>
      <c r="B78">
        <f t="shared" si="4"/>
        <v>1131923</v>
      </c>
      <c r="C78">
        <f t="shared" si="5"/>
        <v>720653</v>
      </c>
      <c r="D78">
        <f t="shared" si="6"/>
        <v>1852576</v>
      </c>
      <c r="E78">
        <f t="shared" si="7"/>
        <v>6074.0196721311477</v>
      </c>
    </row>
    <row r="79" spans="1:5">
      <c r="A79">
        <v>78</v>
      </c>
      <c r="B79">
        <f t="shared" si="4"/>
        <v>1146565</v>
      </c>
      <c r="C79">
        <f t="shared" si="5"/>
        <v>721015</v>
      </c>
      <c r="D79">
        <f t="shared" si="6"/>
        <v>1867580</v>
      </c>
      <c r="E79">
        <f t="shared" si="7"/>
        <v>6123.2131147540986</v>
      </c>
    </row>
    <row r="80" spans="1:5">
      <c r="A80">
        <v>79</v>
      </c>
      <c r="B80">
        <f t="shared" si="4"/>
        <v>1161207</v>
      </c>
      <c r="C80">
        <f t="shared" si="5"/>
        <v>721377</v>
      </c>
      <c r="D80">
        <f t="shared" si="6"/>
        <v>1882584</v>
      </c>
      <c r="E80">
        <f t="shared" si="7"/>
        <v>6172.4065573770495</v>
      </c>
    </row>
    <row r="81" spans="1:5">
      <c r="A81">
        <v>80</v>
      </c>
      <c r="B81">
        <f t="shared" si="4"/>
        <v>1175849</v>
      </c>
      <c r="C81">
        <f t="shared" si="5"/>
        <v>721739</v>
      </c>
      <c r="D81">
        <f t="shared" si="6"/>
        <v>1897588</v>
      </c>
      <c r="E81">
        <f t="shared" si="7"/>
        <v>6221.6</v>
      </c>
    </row>
    <row r="82" spans="1:5">
      <c r="A82">
        <v>81</v>
      </c>
      <c r="B82">
        <f t="shared" si="4"/>
        <v>1190491</v>
      </c>
      <c r="C82">
        <f t="shared" si="5"/>
        <v>722101</v>
      </c>
      <c r="D82">
        <f t="shared" si="6"/>
        <v>1912592</v>
      </c>
      <c r="E82">
        <f t="shared" si="7"/>
        <v>6270.7934426229513</v>
      </c>
    </row>
    <row r="83" spans="1:5">
      <c r="A83">
        <v>82</v>
      </c>
      <c r="B83">
        <f t="shared" si="4"/>
        <v>1205133</v>
      </c>
      <c r="C83">
        <f t="shared" si="5"/>
        <v>722463</v>
      </c>
      <c r="D83">
        <f t="shared" si="6"/>
        <v>1927596</v>
      </c>
      <c r="E83">
        <f t="shared" si="7"/>
        <v>6319.9868852459012</v>
      </c>
    </row>
    <row r="84" spans="1:5">
      <c r="A84">
        <v>83</v>
      </c>
      <c r="B84">
        <f t="shared" si="4"/>
        <v>1219775</v>
      </c>
      <c r="C84">
        <f t="shared" si="5"/>
        <v>722825</v>
      </c>
      <c r="D84">
        <f t="shared" si="6"/>
        <v>1942600</v>
      </c>
      <c r="E84">
        <f t="shared" si="7"/>
        <v>6369.1803278688521</v>
      </c>
    </row>
    <row r="85" spans="1:5">
      <c r="A85">
        <v>84</v>
      </c>
      <c r="B85">
        <f t="shared" si="4"/>
        <v>1234417</v>
      </c>
      <c r="C85">
        <f t="shared" si="5"/>
        <v>723187</v>
      </c>
      <c r="D85">
        <f t="shared" si="6"/>
        <v>1957604</v>
      </c>
      <c r="E85">
        <f t="shared" si="7"/>
        <v>6418.373770491803</v>
      </c>
    </row>
    <row r="86" spans="1:5">
      <c r="A86">
        <v>85</v>
      </c>
      <c r="B86">
        <f t="shared" si="4"/>
        <v>1249059</v>
      </c>
      <c r="C86">
        <f t="shared" si="5"/>
        <v>723549</v>
      </c>
      <c r="D86">
        <f t="shared" si="6"/>
        <v>1972608</v>
      </c>
      <c r="E86">
        <f t="shared" si="7"/>
        <v>6467.5672131147539</v>
      </c>
    </row>
    <row r="87" spans="1:5">
      <c r="A87">
        <v>86</v>
      </c>
      <c r="B87">
        <f t="shared" si="4"/>
        <v>1263701</v>
      </c>
      <c r="C87">
        <f t="shared" si="5"/>
        <v>723911</v>
      </c>
      <c r="D87">
        <f t="shared" si="6"/>
        <v>1987612</v>
      </c>
      <c r="E87">
        <f t="shared" si="7"/>
        <v>6516.7606557377048</v>
      </c>
    </row>
    <row r="88" spans="1:5">
      <c r="A88">
        <v>87</v>
      </c>
      <c r="B88">
        <f t="shared" si="4"/>
        <v>1278343</v>
      </c>
      <c r="C88">
        <f t="shared" si="5"/>
        <v>724273</v>
      </c>
      <c r="D88">
        <f t="shared" si="6"/>
        <v>2002616</v>
      </c>
      <c r="E88">
        <f t="shared" si="7"/>
        <v>6565.9540983606557</v>
      </c>
    </row>
    <row r="89" spans="1:5">
      <c r="A89">
        <v>88</v>
      </c>
      <c r="B89">
        <f t="shared" si="4"/>
        <v>1292985</v>
      </c>
      <c r="C89">
        <f t="shared" si="5"/>
        <v>724635</v>
      </c>
      <c r="D89">
        <f t="shared" si="6"/>
        <v>2017620</v>
      </c>
      <c r="E89">
        <f t="shared" si="7"/>
        <v>6615.1475409836066</v>
      </c>
    </row>
    <row r="90" spans="1:5">
      <c r="A90">
        <v>89</v>
      </c>
      <c r="B90">
        <f t="shared" si="4"/>
        <v>1307627</v>
      </c>
      <c r="C90">
        <f t="shared" si="5"/>
        <v>724997</v>
      </c>
      <c r="D90">
        <f t="shared" si="6"/>
        <v>2032624</v>
      </c>
      <c r="E90">
        <f t="shared" si="7"/>
        <v>6664.3409836065575</v>
      </c>
    </row>
    <row r="91" spans="1:5">
      <c r="A91">
        <v>90</v>
      </c>
      <c r="B91">
        <f t="shared" si="4"/>
        <v>1322269</v>
      </c>
      <c r="C91">
        <f t="shared" si="5"/>
        <v>725359</v>
      </c>
      <c r="D91">
        <f t="shared" si="6"/>
        <v>2047628</v>
      </c>
      <c r="E91">
        <f t="shared" si="7"/>
        <v>6713.5344262295084</v>
      </c>
    </row>
    <row r="92" spans="1:5">
      <c r="A92">
        <v>91</v>
      </c>
      <c r="B92">
        <f t="shared" si="4"/>
        <v>1336911</v>
      </c>
      <c r="C92">
        <f t="shared" si="5"/>
        <v>725721</v>
      </c>
      <c r="D92">
        <f t="shared" si="6"/>
        <v>2062632</v>
      </c>
      <c r="E92">
        <f t="shared" si="7"/>
        <v>6762.7278688524593</v>
      </c>
    </row>
    <row r="93" spans="1:5">
      <c r="A93">
        <v>92</v>
      </c>
      <c r="B93">
        <f t="shared" si="4"/>
        <v>1351553</v>
      </c>
      <c r="C93">
        <f t="shared" si="5"/>
        <v>726083</v>
      </c>
      <c r="D93">
        <f t="shared" si="6"/>
        <v>2077636</v>
      </c>
      <c r="E93">
        <f t="shared" si="7"/>
        <v>6811.9213114754102</v>
      </c>
    </row>
    <row r="94" spans="1:5">
      <c r="A94">
        <v>93</v>
      </c>
      <c r="B94">
        <f t="shared" si="4"/>
        <v>1366195</v>
      </c>
      <c r="C94">
        <f t="shared" si="5"/>
        <v>726445</v>
      </c>
      <c r="D94">
        <f t="shared" si="6"/>
        <v>2092640</v>
      </c>
      <c r="E94">
        <f t="shared" si="7"/>
        <v>6861.1147540983602</v>
      </c>
    </row>
    <row r="95" spans="1:5">
      <c r="A95">
        <v>94</v>
      </c>
      <c r="B95">
        <f t="shared" si="4"/>
        <v>1380837</v>
      </c>
      <c r="C95">
        <f t="shared" si="5"/>
        <v>726807</v>
      </c>
      <c r="D95">
        <f t="shared" si="6"/>
        <v>2107644</v>
      </c>
      <c r="E95">
        <f t="shared" si="7"/>
        <v>6910.3081967213111</v>
      </c>
    </row>
    <row r="96" spans="1:5">
      <c r="A96">
        <v>95</v>
      </c>
      <c r="B96">
        <f t="shared" si="4"/>
        <v>1395479</v>
      </c>
      <c r="C96">
        <f t="shared" si="5"/>
        <v>727169</v>
      </c>
      <c r="D96">
        <f t="shared" si="6"/>
        <v>2122648</v>
      </c>
      <c r="E96">
        <f t="shared" si="7"/>
        <v>6959.501639344262</v>
      </c>
    </row>
    <row r="97" spans="1:5">
      <c r="A97">
        <v>96</v>
      </c>
      <c r="B97">
        <f t="shared" si="4"/>
        <v>1410121</v>
      </c>
      <c r="C97">
        <f t="shared" si="5"/>
        <v>727531</v>
      </c>
      <c r="D97">
        <f t="shared" si="6"/>
        <v>2137652</v>
      </c>
      <c r="E97">
        <f t="shared" si="7"/>
        <v>7008.6950819672129</v>
      </c>
    </row>
    <row r="98" spans="1:5">
      <c r="A98">
        <v>97</v>
      </c>
      <c r="B98">
        <f t="shared" si="4"/>
        <v>1424763</v>
      </c>
      <c r="C98">
        <f t="shared" si="5"/>
        <v>727893</v>
      </c>
      <c r="D98">
        <f t="shared" si="6"/>
        <v>2152656</v>
      </c>
      <c r="E98">
        <f t="shared" si="7"/>
        <v>7057.8885245901638</v>
      </c>
    </row>
    <row r="99" spans="1:5">
      <c r="A99">
        <v>98</v>
      </c>
      <c r="B99">
        <f t="shared" si="4"/>
        <v>1439405</v>
      </c>
      <c r="C99">
        <f t="shared" si="5"/>
        <v>728255</v>
      </c>
      <c r="D99">
        <f t="shared" si="6"/>
        <v>2167660</v>
      </c>
      <c r="E99">
        <f t="shared" si="7"/>
        <v>7107.0819672131147</v>
      </c>
    </row>
    <row r="100" spans="1:5">
      <c r="A100">
        <v>99</v>
      </c>
      <c r="B100">
        <f t="shared" si="4"/>
        <v>1454047</v>
      </c>
      <c r="C100">
        <f t="shared" si="5"/>
        <v>728617</v>
      </c>
      <c r="D100">
        <f t="shared" si="6"/>
        <v>2182664</v>
      </c>
      <c r="E100">
        <f t="shared" si="7"/>
        <v>7156.2754098360656</v>
      </c>
    </row>
    <row r="101" spans="1:5">
      <c r="A101">
        <v>100</v>
      </c>
      <c r="B101">
        <f t="shared" si="4"/>
        <v>1468689</v>
      </c>
      <c r="C101">
        <f t="shared" si="5"/>
        <v>728979</v>
      </c>
      <c r="D101">
        <f t="shared" si="6"/>
        <v>2197668</v>
      </c>
      <c r="E101">
        <f t="shared" si="7"/>
        <v>7205.4688524590165</v>
      </c>
    </row>
    <row r="102" spans="1:5">
      <c r="A102">
        <v>101</v>
      </c>
      <c r="B102">
        <f t="shared" si="4"/>
        <v>1483331</v>
      </c>
      <c r="C102">
        <f t="shared" si="5"/>
        <v>729341</v>
      </c>
      <c r="D102">
        <f t="shared" si="6"/>
        <v>2212672</v>
      </c>
      <c r="E102">
        <f t="shared" si="7"/>
        <v>7254.6622950819674</v>
      </c>
    </row>
    <row r="103" spans="1:5">
      <c r="A103">
        <v>102</v>
      </c>
      <c r="B103">
        <f t="shared" si="4"/>
        <v>1497973</v>
      </c>
      <c r="C103">
        <f t="shared" si="5"/>
        <v>729703</v>
      </c>
      <c r="D103">
        <f t="shared" si="6"/>
        <v>2227676</v>
      </c>
      <c r="E103">
        <f t="shared" si="7"/>
        <v>7303.8557377049183</v>
      </c>
    </row>
    <row r="104" spans="1:5">
      <c r="A104">
        <v>103</v>
      </c>
      <c r="B104">
        <f t="shared" si="4"/>
        <v>1512615</v>
      </c>
      <c r="C104">
        <f t="shared" si="5"/>
        <v>730065</v>
      </c>
      <c r="D104">
        <f t="shared" si="6"/>
        <v>2242680</v>
      </c>
      <c r="E104">
        <f t="shared" si="7"/>
        <v>7353.0491803278692</v>
      </c>
    </row>
    <row r="105" spans="1:5">
      <c r="A105">
        <v>104</v>
      </c>
      <c r="B105">
        <f t="shared" si="4"/>
        <v>1527257</v>
      </c>
      <c r="C105">
        <f t="shared" si="5"/>
        <v>730427</v>
      </c>
      <c r="D105">
        <f t="shared" si="6"/>
        <v>2257684</v>
      </c>
      <c r="E105">
        <f t="shared" si="7"/>
        <v>7402.2426229508201</v>
      </c>
    </row>
    <row r="106" spans="1:5">
      <c r="A106">
        <v>105</v>
      </c>
      <c r="B106">
        <f t="shared" si="4"/>
        <v>1541899</v>
      </c>
      <c r="C106">
        <f t="shared" si="5"/>
        <v>730789</v>
      </c>
      <c r="D106">
        <f t="shared" si="6"/>
        <v>2272688</v>
      </c>
      <c r="E106">
        <f t="shared" si="7"/>
        <v>7451.4360655737701</v>
      </c>
    </row>
    <row r="107" spans="1:5">
      <c r="A107">
        <v>106</v>
      </c>
      <c r="B107">
        <f t="shared" si="4"/>
        <v>1556541</v>
      </c>
      <c r="C107">
        <f t="shared" si="5"/>
        <v>731151</v>
      </c>
      <c r="D107">
        <f t="shared" si="6"/>
        <v>2287692</v>
      </c>
      <c r="E107">
        <f t="shared" si="7"/>
        <v>7500.629508196721</v>
      </c>
    </row>
    <row r="108" spans="1:5">
      <c r="A108">
        <v>107</v>
      </c>
      <c r="B108">
        <f t="shared" si="4"/>
        <v>1571183</v>
      </c>
      <c r="C108">
        <f t="shared" si="5"/>
        <v>731513</v>
      </c>
      <c r="D108">
        <f t="shared" si="6"/>
        <v>2302696</v>
      </c>
      <c r="E108">
        <f t="shared" si="7"/>
        <v>7549.8229508196719</v>
      </c>
    </row>
    <row r="109" spans="1:5">
      <c r="A109">
        <v>108</v>
      </c>
      <c r="B109">
        <f t="shared" si="4"/>
        <v>1585825</v>
      </c>
      <c r="C109">
        <f t="shared" si="5"/>
        <v>731875</v>
      </c>
      <c r="D109">
        <f t="shared" si="6"/>
        <v>2317700</v>
      </c>
      <c r="E109">
        <f t="shared" si="7"/>
        <v>7599.0163934426228</v>
      </c>
    </row>
    <row r="110" spans="1:5">
      <c r="A110">
        <v>109</v>
      </c>
      <c r="B110">
        <f t="shared" si="4"/>
        <v>1600467</v>
      </c>
      <c r="C110">
        <f t="shared" si="5"/>
        <v>732237</v>
      </c>
      <c r="D110">
        <f t="shared" si="6"/>
        <v>2332704</v>
      </c>
      <c r="E110">
        <f t="shared" si="7"/>
        <v>7648.2098360655737</v>
      </c>
    </row>
    <row r="111" spans="1:5">
      <c r="A111">
        <v>110</v>
      </c>
      <c r="B111">
        <f t="shared" si="4"/>
        <v>1615109</v>
      </c>
      <c r="C111">
        <f t="shared" si="5"/>
        <v>732599</v>
      </c>
      <c r="D111">
        <f t="shared" si="6"/>
        <v>2347708</v>
      </c>
      <c r="E111">
        <f t="shared" si="7"/>
        <v>7697.4032786885246</v>
      </c>
    </row>
    <row r="112" spans="1:5">
      <c r="A112">
        <v>111</v>
      </c>
      <c r="B112">
        <f t="shared" si="4"/>
        <v>1629751</v>
      </c>
      <c r="C112">
        <f t="shared" si="5"/>
        <v>732961</v>
      </c>
      <c r="D112">
        <f t="shared" si="6"/>
        <v>2362712</v>
      </c>
      <c r="E112">
        <f t="shared" si="7"/>
        <v>7746.5967213114754</v>
      </c>
    </row>
    <row r="113" spans="1:5">
      <c r="A113">
        <v>112</v>
      </c>
      <c r="B113">
        <f t="shared" si="4"/>
        <v>1644393</v>
      </c>
      <c r="C113">
        <f t="shared" si="5"/>
        <v>733323</v>
      </c>
      <c r="D113">
        <f t="shared" si="6"/>
        <v>2377716</v>
      </c>
      <c r="E113">
        <f t="shared" si="7"/>
        <v>7795.7901639344263</v>
      </c>
    </row>
    <row r="114" spans="1:5">
      <c r="A114">
        <v>113</v>
      </c>
      <c r="B114">
        <f t="shared" si="4"/>
        <v>1659035</v>
      </c>
      <c r="C114">
        <f t="shared" si="5"/>
        <v>733685</v>
      </c>
      <c r="D114">
        <f t="shared" si="6"/>
        <v>2392720</v>
      </c>
      <c r="E114">
        <f t="shared" si="7"/>
        <v>7844.9836065573772</v>
      </c>
    </row>
    <row r="115" spans="1:5">
      <c r="A115">
        <v>114</v>
      </c>
      <c r="B115">
        <f t="shared" si="4"/>
        <v>1673677</v>
      </c>
      <c r="C115">
        <f t="shared" si="5"/>
        <v>734047</v>
      </c>
      <c r="D115">
        <f t="shared" si="6"/>
        <v>2407724</v>
      </c>
      <c r="E115">
        <f t="shared" si="7"/>
        <v>7894.1770491803281</v>
      </c>
    </row>
    <row r="116" spans="1:5">
      <c r="A116">
        <v>115</v>
      </c>
      <c r="B116">
        <f t="shared" si="4"/>
        <v>1688319</v>
      </c>
      <c r="C116">
        <f t="shared" si="5"/>
        <v>734409</v>
      </c>
      <c r="D116">
        <f t="shared" si="6"/>
        <v>2422728</v>
      </c>
      <c r="E116">
        <f t="shared" si="7"/>
        <v>7943.370491803279</v>
      </c>
    </row>
    <row r="117" spans="1:5">
      <c r="A117">
        <v>116</v>
      </c>
      <c r="B117">
        <f t="shared" si="4"/>
        <v>1702961</v>
      </c>
      <c r="C117">
        <f t="shared" si="5"/>
        <v>734771</v>
      </c>
      <c r="D117">
        <f t="shared" si="6"/>
        <v>2437732</v>
      </c>
      <c r="E117">
        <f t="shared" si="7"/>
        <v>7992.5639344262299</v>
      </c>
    </row>
    <row r="118" spans="1:5">
      <c r="A118">
        <v>117</v>
      </c>
      <c r="B118">
        <f t="shared" si="4"/>
        <v>1717603</v>
      </c>
      <c r="C118">
        <f t="shared" si="5"/>
        <v>735133</v>
      </c>
      <c r="D118">
        <f t="shared" si="6"/>
        <v>2452736</v>
      </c>
      <c r="E118">
        <f t="shared" si="7"/>
        <v>8041.7573770491799</v>
      </c>
    </row>
    <row r="119" spans="1:5">
      <c r="A119">
        <v>118</v>
      </c>
      <c r="B119">
        <f t="shared" si="4"/>
        <v>1732245</v>
      </c>
      <c r="C119">
        <f t="shared" si="5"/>
        <v>735495</v>
      </c>
      <c r="D119">
        <f t="shared" si="6"/>
        <v>2467740</v>
      </c>
      <c r="E119">
        <f t="shared" si="7"/>
        <v>8090.9508196721308</v>
      </c>
    </row>
    <row r="120" spans="1:5">
      <c r="A120">
        <v>119</v>
      </c>
      <c r="B120">
        <f t="shared" si="4"/>
        <v>1746887</v>
      </c>
      <c r="C120">
        <f t="shared" si="5"/>
        <v>735857</v>
      </c>
      <c r="D120">
        <f t="shared" si="6"/>
        <v>2482744</v>
      </c>
      <c r="E120">
        <f t="shared" si="7"/>
        <v>8140.1442622950817</v>
      </c>
    </row>
    <row r="121" spans="1:5">
      <c r="A121">
        <v>120</v>
      </c>
      <c r="B121">
        <f t="shared" si="4"/>
        <v>1761529</v>
      </c>
      <c r="C121">
        <f t="shared" si="5"/>
        <v>736219</v>
      </c>
      <c r="D121">
        <f t="shared" si="6"/>
        <v>2497748</v>
      </c>
      <c r="E121">
        <f t="shared" si="7"/>
        <v>8189.3377049180326</v>
      </c>
    </row>
    <row r="122" spans="1:5">
      <c r="A122">
        <v>121</v>
      </c>
      <c r="B122">
        <f t="shared" si="4"/>
        <v>1776171</v>
      </c>
      <c r="C122">
        <f t="shared" si="5"/>
        <v>736581</v>
      </c>
      <c r="D122">
        <f t="shared" si="6"/>
        <v>2512752</v>
      </c>
      <c r="E122">
        <f t="shared" si="7"/>
        <v>8238.5311475409835</v>
      </c>
    </row>
    <row r="123" spans="1:5">
      <c r="A123">
        <v>122</v>
      </c>
      <c r="B123">
        <f t="shared" si="4"/>
        <v>1790813</v>
      </c>
      <c r="C123">
        <f t="shared" si="5"/>
        <v>736943</v>
      </c>
      <c r="D123">
        <f t="shared" si="6"/>
        <v>2527756</v>
      </c>
      <c r="E123">
        <f t="shared" si="7"/>
        <v>8287.7245901639344</v>
      </c>
    </row>
    <row r="124" spans="1:5">
      <c r="A124">
        <v>123</v>
      </c>
      <c r="B124">
        <f t="shared" si="4"/>
        <v>1805455</v>
      </c>
      <c r="C124">
        <f t="shared" si="5"/>
        <v>737305</v>
      </c>
      <c r="D124">
        <f t="shared" si="6"/>
        <v>2542760</v>
      </c>
      <c r="E124">
        <f t="shared" si="7"/>
        <v>8336.9180327868853</v>
      </c>
    </row>
    <row r="125" spans="1:5">
      <c r="A125">
        <v>124</v>
      </c>
      <c r="B125">
        <f t="shared" si="4"/>
        <v>1820097</v>
      </c>
      <c r="C125">
        <f t="shared" si="5"/>
        <v>737667</v>
      </c>
      <c r="D125">
        <f t="shared" si="6"/>
        <v>2557764</v>
      </c>
      <c r="E125">
        <f t="shared" si="7"/>
        <v>8386.1114754098362</v>
      </c>
    </row>
    <row r="126" spans="1:5">
      <c r="A126">
        <v>125</v>
      </c>
      <c r="B126">
        <f t="shared" si="4"/>
        <v>1834739</v>
      </c>
      <c r="C126">
        <f t="shared" si="5"/>
        <v>738029</v>
      </c>
      <c r="D126">
        <f t="shared" si="6"/>
        <v>2572768</v>
      </c>
      <c r="E126">
        <f t="shared" si="7"/>
        <v>8435.3049180327871</v>
      </c>
    </row>
    <row r="127" spans="1:5">
      <c r="A127">
        <v>126</v>
      </c>
      <c r="B127">
        <f t="shared" si="4"/>
        <v>1849381</v>
      </c>
      <c r="C127">
        <f t="shared" si="5"/>
        <v>738391</v>
      </c>
      <c r="D127">
        <f t="shared" si="6"/>
        <v>2587772</v>
      </c>
      <c r="E127">
        <f t="shared" si="7"/>
        <v>8484.498360655738</v>
      </c>
    </row>
    <row r="128" spans="1:5">
      <c r="A128">
        <v>127</v>
      </c>
      <c r="B128">
        <f t="shared" si="4"/>
        <v>1864023</v>
      </c>
      <c r="C128">
        <f t="shared" si="5"/>
        <v>738753</v>
      </c>
      <c r="D128">
        <f t="shared" si="6"/>
        <v>2602776</v>
      </c>
      <c r="E128">
        <f t="shared" si="7"/>
        <v>8533.6918032786889</v>
      </c>
    </row>
    <row r="129" spans="1:5">
      <c r="A129">
        <v>128</v>
      </c>
      <c r="B129">
        <f t="shared" si="4"/>
        <v>1878665</v>
      </c>
      <c r="C129">
        <f t="shared" si="5"/>
        <v>739115</v>
      </c>
      <c r="D129">
        <f t="shared" si="6"/>
        <v>2617780</v>
      </c>
      <c r="E129">
        <f t="shared" si="7"/>
        <v>8582.8852459016398</v>
      </c>
    </row>
    <row r="130" spans="1:5">
      <c r="A130">
        <v>129</v>
      </c>
      <c r="B130">
        <f t="shared" ref="B130:B193" si="8">A130*11^4+3*11^3+4*11^2+1*11+A131</f>
        <v>1893307</v>
      </c>
      <c r="C130">
        <f t="shared" ref="C130:C193" si="9">5*19^4+6*19^3+A130*19^2+1*19+A131</f>
        <v>739477</v>
      </c>
      <c r="D130">
        <f t="shared" ref="D130:D193" si="10">B130+C130</f>
        <v>2632784</v>
      </c>
      <c r="E130">
        <f t="shared" ref="E130:E193" si="11">D130/305</f>
        <v>8632.0786885245907</v>
      </c>
    </row>
    <row r="131" spans="1:5">
      <c r="A131">
        <v>130</v>
      </c>
      <c r="B131">
        <f t="shared" si="8"/>
        <v>1907949</v>
      </c>
      <c r="C131">
        <f t="shared" si="9"/>
        <v>739839</v>
      </c>
      <c r="D131">
        <f t="shared" si="10"/>
        <v>2647788</v>
      </c>
      <c r="E131">
        <f t="shared" si="11"/>
        <v>8681.2721311475416</v>
      </c>
    </row>
    <row r="132" spans="1:5">
      <c r="A132">
        <v>131</v>
      </c>
      <c r="B132">
        <f t="shared" si="8"/>
        <v>1922591</v>
      </c>
      <c r="C132">
        <f t="shared" si="9"/>
        <v>740201</v>
      </c>
      <c r="D132">
        <f t="shared" si="10"/>
        <v>2662792</v>
      </c>
      <c r="E132">
        <f t="shared" si="11"/>
        <v>8730.4655737704925</v>
      </c>
    </row>
    <row r="133" spans="1:5">
      <c r="A133">
        <v>132</v>
      </c>
      <c r="B133">
        <f t="shared" si="8"/>
        <v>1937233</v>
      </c>
      <c r="C133">
        <f t="shared" si="9"/>
        <v>740563</v>
      </c>
      <c r="D133">
        <f t="shared" si="10"/>
        <v>2677796</v>
      </c>
      <c r="E133">
        <f t="shared" si="11"/>
        <v>8779.6590163934434</v>
      </c>
    </row>
    <row r="134" spans="1:5">
      <c r="A134">
        <v>133</v>
      </c>
      <c r="B134">
        <f t="shared" si="8"/>
        <v>1951875</v>
      </c>
      <c r="C134">
        <f t="shared" si="9"/>
        <v>740925</v>
      </c>
      <c r="D134">
        <f t="shared" si="10"/>
        <v>2692800</v>
      </c>
      <c r="E134">
        <f t="shared" si="11"/>
        <v>8828.8524590163943</v>
      </c>
    </row>
    <row r="135" spans="1:5">
      <c r="A135">
        <v>134</v>
      </c>
      <c r="B135">
        <f t="shared" si="8"/>
        <v>1966517</v>
      </c>
      <c r="C135">
        <f t="shared" si="9"/>
        <v>741287</v>
      </c>
      <c r="D135">
        <f t="shared" si="10"/>
        <v>2707804</v>
      </c>
      <c r="E135">
        <f t="shared" si="11"/>
        <v>8878.0459016393434</v>
      </c>
    </row>
    <row r="136" spans="1:5">
      <c r="A136">
        <v>135</v>
      </c>
      <c r="B136">
        <f t="shared" si="8"/>
        <v>1981159</v>
      </c>
      <c r="C136">
        <f t="shared" si="9"/>
        <v>741649</v>
      </c>
      <c r="D136">
        <f t="shared" si="10"/>
        <v>2722808</v>
      </c>
      <c r="E136">
        <f t="shared" si="11"/>
        <v>8927.2393442622943</v>
      </c>
    </row>
    <row r="137" spans="1:5">
      <c r="A137">
        <v>136</v>
      </c>
      <c r="B137">
        <f t="shared" si="8"/>
        <v>1995801</v>
      </c>
      <c r="C137">
        <f t="shared" si="9"/>
        <v>742011</v>
      </c>
      <c r="D137">
        <f t="shared" si="10"/>
        <v>2737812</v>
      </c>
      <c r="E137">
        <f t="shared" si="11"/>
        <v>8976.4327868852452</v>
      </c>
    </row>
    <row r="138" spans="1:5">
      <c r="A138">
        <v>137</v>
      </c>
      <c r="B138">
        <f t="shared" si="8"/>
        <v>2010443</v>
      </c>
      <c r="C138">
        <f t="shared" si="9"/>
        <v>742373</v>
      </c>
      <c r="D138">
        <f t="shared" si="10"/>
        <v>2752816</v>
      </c>
      <c r="E138">
        <f t="shared" si="11"/>
        <v>9025.626229508196</v>
      </c>
    </row>
    <row r="139" spans="1:5">
      <c r="A139">
        <v>138</v>
      </c>
      <c r="B139">
        <f t="shared" si="8"/>
        <v>2025085</v>
      </c>
      <c r="C139">
        <f t="shared" si="9"/>
        <v>742735</v>
      </c>
      <c r="D139">
        <f t="shared" si="10"/>
        <v>2767820</v>
      </c>
      <c r="E139">
        <f t="shared" si="11"/>
        <v>9074.8196721311469</v>
      </c>
    </row>
    <row r="140" spans="1:5">
      <c r="A140">
        <v>139</v>
      </c>
      <c r="B140">
        <f t="shared" si="8"/>
        <v>2039727</v>
      </c>
      <c r="C140">
        <f t="shared" si="9"/>
        <v>743097</v>
      </c>
      <c r="D140">
        <f t="shared" si="10"/>
        <v>2782824</v>
      </c>
      <c r="E140">
        <f t="shared" si="11"/>
        <v>9124.0131147540978</v>
      </c>
    </row>
    <row r="141" spans="1:5">
      <c r="A141">
        <v>140</v>
      </c>
      <c r="B141">
        <f t="shared" si="8"/>
        <v>2054369</v>
      </c>
      <c r="C141">
        <f t="shared" si="9"/>
        <v>743459</v>
      </c>
      <c r="D141">
        <f t="shared" si="10"/>
        <v>2797828</v>
      </c>
      <c r="E141">
        <f t="shared" si="11"/>
        <v>9173.2065573770487</v>
      </c>
    </row>
    <row r="142" spans="1:5">
      <c r="A142">
        <v>141</v>
      </c>
      <c r="B142">
        <f t="shared" si="8"/>
        <v>2069011</v>
      </c>
      <c r="C142">
        <f t="shared" si="9"/>
        <v>743821</v>
      </c>
      <c r="D142">
        <f t="shared" si="10"/>
        <v>2812832</v>
      </c>
      <c r="E142">
        <f t="shared" si="11"/>
        <v>9222.4</v>
      </c>
    </row>
    <row r="143" spans="1:5">
      <c r="A143">
        <v>142</v>
      </c>
      <c r="B143">
        <f t="shared" si="8"/>
        <v>2083653</v>
      </c>
      <c r="C143">
        <f t="shared" si="9"/>
        <v>744183</v>
      </c>
      <c r="D143">
        <f t="shared" si="10"/>
        <v>2827836</v>
      </c>
      <c r="E143">
        <f t="shared" si="11"/>
        <v>9271.5934426229505</v>
      </c>
    </row>
    <row r="144" spans="1:5">
      <c r="A144">
        <v>143</v>
      </c>
      <c r="B144">
        <f t="shared" si="8"/>
        <v>2098295</v>
      </c>
      <c r="C144">
        <f t="shared" si="9"/>
        <v>744545</v>
      </c>
      <c r="D144">
        <f t="shared" si="10"/>
        <v>2842840</v>
      </c>
      <c r="E144">
        <f t="shared" si="11"/>
        <v>9320.7868852459014</v>
      </c>
    </row>
    <row r="145" spans="1:5">
      <c r="A145">
        <v>144</v>
      </c>
      <c r="B145">
        <f t="shared" si="8"/>
        <v>2112937</v>
      </c>
      <c r="C145">
        <f t="shared" si="9"/>
        <v>744907</v>
      </c>
      <c r="D145">
        <f t="shared" si="10"/>
        <v>2857844</v>
      </c>
      <c r="E145">
        <f t="shared" si="11"/>
        <v>9369.9803278688523</v>
      </c>
    </row>
    <row r="146" spans="1:5">
      <c r="A146">
        <v>145</v>
      </c>
      <c r="B146">
        <f t="shared" si="8"/>
        <v>2127579</v>
      </c>
      <c r="C146">
        <f t="shared" si="9"/>
        <v>745269</v>
      </c>
      <c r="D146">
        <f t="shared" si="10"/>
        <v>2872848</v>
      </c>
      <c r="E146">
        <f t="shared" si="11"/>
        <v>9419.1737704918032</v>
      </c>
    </row>
    <row r="147" spans="1:5">
      <c r="A147">
        <v>146</v>
      </c>
      <c r="B147">
        <f t="shared" si="8"/>
        <v>2142221</v>
      </c>
      <c r="C147">
        <f t="shared" si="9"/>
        <v>745631</v>
      </c>
      <c r="D147">
        <f t="shared" si="10"/>
        <v>2887852</v>
      </c>
      <c r="E147">
        <f t="shared" si="11"/>
        <v>9468.3672131147541</v>
      </c>
    </row>
    <row r="148" spans="1:5">
      <c r="A148">
        <v>147</v>
      </c>
      <c r="B148">
        <f t="shared" si="8"/>
        <v>2156863</v>
      </c>
      <c r="C148">
        <f t="shared" si="9"/>
        <v>745993</v>
      </c>
      <c r="D148">
        <f t="shared" si="10"/>
        <v>2902856</v>
      </c>
      <c r="E148">
        <f t="shared" si="11"/>
        <v>9517.560655737705</v>
      </c>
    </row>
    <row r="149" spans="1:5">
      <c r="A149">
        <v>148</v>
      </c>
      <c r="B149">
        <f t="shared" si="8"/>
        <v>2171505</v>
      </c>
      <c r="C149">
        <f t="shared" si="9"/>
        <v>746355</v>
      </c>
      <c r="D149">
        <f t="shared" si="10"/>
        <v>2917860</v>
      </c>
      <c r="E149">
        <f t="shared" si="11"/>
        <v>9566.7540983606559</v>
      </c>
    </row>
    <row r="150" spans="1:5">
      <c r="A150">
        <v>149</v>
      </c>
      <c r="B150">
        <f t="shared" si="8"/>
        <v>2186147</v>
      </c>
      <c r="C150">
        <f t="shared" si="9"/>
        <v>746717</v>
      </c>
      <c r="D150">
        <f t="shared" si="10"/>
        <v>2932864</v>
      </c>
      <c r="E150">
        <f t="shared" si="11"/>
        <v>9615.9475409836068</v>
      </c>
    </row>
    <row r="151" spans="1:5">
      <c r="A151">
        <v>150</v>
      </c>
      <c r="B151">
        <f t="shared" si="8"/>
        <v>2200789</v>
      </c>
      <c r="C151">
        <f t="shared" si="9"/>
        <v>747079</v>
      </c>
      <c r="D151">
        <f t="shared" si="10"/>
        <v>2947868</v>
      </c>
      <c r="E151">
        <f t="shared" si="11"/>
        <v>9665.1409836065577</v>
      </c>
    </row>
    <row r="152" spans="1:5">
      <c r="A152">
        <v>151</v>
      </c>
      <c r="B152">
        <f t="shared" si="8"/>
        <v>2215431</v>
      </c>
      <c r="C152">
        <f t="shared" si="9"/>
        <v>747441</v>
      </c>
      <c r="D152">
        <f t="shared" si="10"/>
        <v>2962872</v>
      </c>
      <c r="E152">
        <f t="shared" si="11"/>
        <v>9714.3344262295086</v>
      </c>
    </row>
    <row r="153" spans="1:5">
      <c r="A153">
        <v>152</v>
      </c>
      <c r="B153">
        <f t="shared" si="8"/>
        <v>2230073</v>
      </c>
      <c r="C153">
        <f t="shared" si="9"/>
        <v>747803</v>
      </c>
      <c r="D153">
        <f t="shared" si="10"/>
        <v>2977876</v>
      </c>
      <c r="E153">
        <f t="shared" si="11"/>
        <v>9763.5278688524595</v>
      </c>
    </row>
    <row r="154" spans="1:5">
      <c r="A154">
        <v>153</v>
      </c>
      <c r="B154">
        <f t="shared" si="8"/>
        <v>2244715</v>
      </c>
      <c r="C154">
        <f t="shared" si="9"/>
        <v>748165</v>
      </c>
      <c r="D154">
        <f t="shared" si="10"/>
        <v>2992880</v>
      </c>
      <c r="E154">
        <f t="shared" si="11"/>
        <v>9812.7213114754104</v>
      </c>
    </row>
    <row r="155" spans="1:5">
      <c r="A155">
        <v>154</v>
      </c>
      <c r="B155">
        <f t="shared" si="8"/>
        <v>2259357</v>
      </c>
      <c r="C155">
        <f t="shared" si="9"/>
        <v>748527</v>
      </c>
      <c r="D155">
        <f t="shared" si="10"/>
        <v>3007884</v>
      </c>
      <c r="E155">
        <f t="shared" si="11"/>
        <v>9861.9147540983613</v>
      </c>
    </row>
    <row r="156" spans="1:5">
      <c r="A156">
        <v>155</v>
      </c>
      <c r="B156">
        <f t="shared" si="8"/>
        <v>2273999</v>
      </c>
      <c r="C156">
        <f t="shared" si="9"/>
        <v>748889</v>
      </c>
      <c r="D156">
        <f t="shared" si="10"/>
        <v>3022888</v>
      </c>
      <c r="E156">
        <f t="shared" si="11"/>
        <v>9911.1081967213122</v>
      </c>
    </row>
    <row r="157" spans="1:5">
      <c r="A157">
        <v>156</v>
      </c>
      <c r="B157">
        <f t="shared" si="8"/>
        <v>2288641</v>
      </c>
      <c r="C157">
        <f t="shared" si="9"/>
        <v>749251</v>
      </c>
      <c r="D157">
        <f t="shared" si="10"/>
        <v>3037892</v>
      </c>
      <c r="E157">
        <f t="shared" si="11"/>
        <v>9960.3016393442631</v>
      </c>
    </row>
    <row r="158" spans="1:5">
      <c r="A158">
        <v>157</v>
      </c>
      <c r="B158">
        <f t="shared" si="8"/>
        <v>2303283</v>
      </c>
      <c r="C158">
        <f t="shared" si="9"/>
        <v>749613</v>
      </c>
      <c r="D158">
        <f t="shared" si="10"/>
        <v>3052896</v>
      </c>
      <c r="E158">
        <f t="shared" si="11"/>
        <v>10009.495081967214</v>
      </c>
    </row>
    <row r="159" spans="1:5">
      <c r="A159">
        <v>158</v>
      </c>
      <c r="B159">
        <f t="shared" si="8"/>
        <v>2317925</v>
      </c>
      <c r="C159">
        <f t="shared" si="9"/>
        <v>749975</v>
      </c>
      <c r="D159">
        <f t="shared" si="10"/>
        <v>3067900</v>
      </c>
      <c r="E159">
        <f t="shared" si="11"/>
        <v>10058.688524590163</v>
      </c>
    </row>
    <row r="160" spans="1:5">
      <c r="A160">
        <v>159</v>
      </c>
      <c r="B160">
        <f t="shared" si="8"/>
        <v>2332567</v>
      </c>
      <c r="C160">
        <f t="shared" si="9"/>
        <v>750337</v>
      </c>
      <c r="D160">
        <f t="shared" si="10"/>
        <v>3082904</v>
      </c>
      <c r="E160">
        <f t="shared" si="11"/>
        <v>10107.881967213114</v>
      </c>
    </row>
    <row r="161" spans="1:5">
      <c r="A161">
        <v>160</v>
      </c>
      <c r="B161">
        <f t="shared" si="8"/>
        <v>2347209</v>
      </c>
      <c r="C161">
        <f t="shared" si="9"/>
        <v>750699</v>
      </c>
      <c r="D161">
        <f t="shared" si="10"/>
        <v>3097908</v>
      </c>
      <c r="E161">
        <f t="shared" si="11"/>
        <v>10157.075409836065</v>
      </c>
    </row>
    <row r="162" spans="1:5">
      <c r="A162">
        <v>161</v>
      </c>
      <c r="B162">
        <f t="shared" si="8"/>
        <v>2361851</v>
      </c>
      <c r="C162">
        <f t="shared" si="9"/>
        <v>751061</v>
      </c>
      <c r="D162">
        <f t="shared" si="10"/>
        <v>3112912</v>
      </c>
      <c r="E162">
        <f t="shared" si="11"/>
        <v>10206.268852459016</v>
      </c>
    </row>
    <row r="163" spans="1:5">
      <c r="A163">
        <v>162</v>
      </c>
      <c r="B163">
        <f t="shared" si="8"/>
        <v>2376493</v>
      </c>
      <c r="C163">
        <f t="shared" si="9"/>
        <v>751423</v>
      </c>
      <c r="D163">
        <f t="shared" si="10"/>
        <v>3127916</v>
      </c>
      <c r="E163">
        <f t="shared" si="11"/>
        <v>10255.462295081967</v>
      </c>
    </row>
    <row r="164" spans="1:5">
      <c r="A164">
        <v>163</v>
      </c>
      <c r="B164">
        <f t="shared" si="8"/>
        <v>2391135</v>
      </c>
      <c r="C164">
        <f t="shared" si="9"/>
        <v>751785</v>
      </c>
      <c r="D164">
        <f t="shared" si="10"/>
        <v>3142920</v>
      </c>
      <c r="E164">
        <f t="shared" si="11"/>
        <v>10304.655737704918</v>
      </c>
    </row>
    <row r="165" spans="1:5">
      <c r="A165">
        <v>164</v>
      </c>
      <c r="B165">
        <f t="shared" si="8"/>
        <v>2405777</v>
      </c>
      <c r="C165">
        <f t="shared" si="9"/>
        <v>752147</v>
      </c>
      <c r="D165">
        <f t="shared" si="10"/>
        <v>3157924</v>
      </c>
      <c r="E165">
        <f t="shared" si="11"/>
        <v>10353.849180327868</v>
      </c>
    </row>
    <row r="166" spans="1:5">
      <c r="A166">
        <v>165</v>
      </c>
      <c r="B166">
        <f t="shared" si="8"/>
        <v>2420419</v>
      </c>
      <c r="C166">
        <f t="shared" si="9"/>
        <v>752509</v>
      </c>
      <c r="D166">
        <f t="shared" si="10"/>
        <v>3172928</v>
      </c>
      <c r="E166">
        <f t="shared" si="11"/>
        <v>10403.042622950819</v>
      </c>
    </row>
    <row r="167" spans="1:5">
      <c r="A167">
        <v>166</v>
      </c>
      <c r="B167">
        <f t="shared" si="8"/>
        <v>2435061</v>
      </c>
      <c r="C167">
        <f t="shared" si="9"/>
        <v>752871</v>
      </c>
      <c r="D167">
        <f t="shared" si="10"/>
        <v>3187932</v>
      </c>
      <c r="E167">
        <f t="shared" si="11"/>
        <v>10452.23606557377</v>
      </c>
    </row>
    <row r="168" spans="1:5">
      <c r="A168">
        <v>167</v>
      </c>
      <c r="B168">
        <f t="shared" si="8"/>
        <v>2449703</v>
      </c>
      <c r="C168">
        <f t="shared" si="9"/>
        <v>753233</v>
      </c>
      <c r="D168">
        <f t="shared" si="10"/>
        <v>3202936</v>
      </c>
      <c r="E168">
        <f t="shared" si="11"/>
        <v>10501.429508196721</v>
      </c>
    </row>
    <row r="169" spans="1:5">
      <c r="A169">
        <v>168</v>
      </c>
      <c r="B169">
        <f t="shared" si="8"/>
        <v>2464345</v>
      </c>
      <c r="C169">
        <f t="shared" si="9"/>
        <v>753595</v>
      </c>
      <c r="D169">
        <f t="shared" si="10"/>
        <v>3217940</v>
      </c>
      <c r="E169">
        <f t="shared" si="11"/>
        <v>10550.622950819672</v>
      </c>
    </row>
    <row r="170" spans="1:5">
      <c r="A170">
        <v>169</v>
      </c>
      <c r="B170">
        <f t="shared" si="8"/>
        <v>2478987</v>
      </c>
      <c r="C170">
        <f t="shared" si="9"/>
        <v>753957</v>
      </c>
      <c r="D170">
        <f t="shared" si="10"/>
        <v>3232944</v>
      </c>
      <c r="E170">
        <f t="shared" si="11"/>
        <v>10599.816393442623</v>
      </c>
    </row>
    <row r="171" spans="1:5">
      <c r="A171">
        <v>170</v>
      </c>
      <c r="B171">
        <f t="shared" si="8"/>
        <v>2493629</v>
      </c>
      <c r="C171">
        <f t="shared" si="9"/>
        <v>754319</v>
      </c>
      <c r="D171">
        <f t="shared" si="10"/>
        <v>3247948</v>
      </c>
      <c r="E171">
        <f t="shared" si="11"/>
        <v>10649.009836065574</v>
      </c>
    </row>
    <row r="172" spans="1:5">
      <c r="A172">
        <v>171</v>
      </c>
      <c r="B172">
        <f t="shared" si="8"/>
        <v>2508271</v>
      </c>
      <c r="C172">
        <f t="shared" si="9"/>
        <v>754681</v>
      </c>
      <c r="D172">
        <f t="shared" si="10"/>
        <v>3262952</v>
      </c>
      <c r="E172">
        <f t="shared" si="11"/>
        <v>10698.203278688525</v>
      </c>
    </row>
    <row r="173" spans="1:5">
      <c r="A173">
        <v>172</v>
      </c>
      <c r="B173">
        <f t="shared" si="8"/>
        <v>2522913</v>
      </c>
      <c r="C173">
        <f t="shared" si="9"/>
        <v>755043</v>
      </c>
      <c r="D173">
        <f t="shared" si="10"/>
        <v>3277956</v>
      </c>
      <c r="E173">
        <f t="shared" si="11"/>
        <v>10747.396721311476</v>
      </c>
    </row>
    <row r="174" spans="1:5">
      <c r="A174">
        <v>173</v>
      </c>
      <c r="B174">
        <f t="shared" si="8"/>
        <v>2537555</v>
      </c>
      <c r="C174">
        <f t="shared" si="9"/>
        <v>755405</v>
      </c>
      <c r="D174">
        <f t="shared" si="10"/>
        <v>3292960</v>
      </c>
      <c r="E174">
        <f t="shared" si="11"/>
        <v>10796.590163934427</v>
      </c>
    </row>
    <row r="175" spans="1:5">
      <c r="A175">
        <v>174</v>
      </c>
      <c r="B175">
        <f t="shared" si="8"/>
        <v>2552197</v>
      </c>
      <c r="C175">
        <f t="shared" si="9"/>
        <v>755767</v>
      </c>
      <c r="D175">
        <f t="shared" si="10"/>
        <v>3307964</v>
      </c>
      <c r="E175">
        <f t="shared" si="11"/>
        <v>10845.783606557377</v>
      </c>
    </row>
    <row r="176" spans="1:5">
      <c r="A176">
        <v>175</v>
      </c>
      <c r="B176">
        <f t="shared" si="8"/>
        <v>2566839</v>
      </c>
      <c r="C176">
        <f t="shared" si="9"/>
        <v>756129</v>
      </c>
      <c r="D176">
        <f t="shared" si="10"/>
        <v>3322968</v>
      </c>
      <c r="E176">
        <f t="shared" si="11"/>
        <v>10894.977049180328</v>
      </c>
    </row>
    <row r="177" spans="1:5">
      <c r="A177">
        <v>176</v>
      </c>
      <c r="B177">
        <f t="shared" si="8"/>
        <v>2581481</v>
      </c>
      <c r="C177">
        <f t="shared" si="9"/>
        <v>756491</v>
      </c>
      <c r="D177">
        <f t="shared" si="10"/>
        <v>3337972</v>
      </c>
      <c r="E177">
        <f t="shared" si="11"/>
        <v>10944.170491803279</v>
      </c>
    </row>
    <row r="178" spans="1:5">
      <c r="A178">
        <v>177</v>
      </c>
      <c r="B178">
        <f t="shared" si="8"/>
        <v>2596123</v>
      </c>
      <c r="C178">
        <f t="shared" si="9"/>
        <v>756853</v>
      </c>
      <c r="D178">
        <f t="shared" si="10"/>
        <v>3352976</v>
      </c>
      <c r="E178">
        <f t="shared" si="11"/>
        <v>10993.36393442623</v>
      </c>
    </row>
    <row r="179" spans="1:5">
      <c r="A179">
        <v>178</v>
      </c>
      <c r="B179">
        <f t="shared" si="8"/>
        <v>2610765</v>
      </c>
      <c r="C179">
        <f t="shared" si="9"/>
        <v>757215</v>
      </c>
      <c r="D179">
        <f t="shared" si="10"/>
        <v>3367980</v>
      </c>
      <c r="E179">
        <f t="shared" si="11"/>
        <v>11042.557377049181</v>
      </c>
    </row>
    <row r="180" spans="1:5">
      <c r="A180">
        <v>179</v>
      </c>
      <c r="B180">
        <f t="shared" si="8"/>
        <v>2625407</v>
      </c>
      <c r="C180">
        <f t="shared" si="9"/>
        <v>757577</v>
      </c>
      <c r="D180">
        <f t="shared" si="10"/>
        <v>3382984</v>
      </c>
      <c r="E180">
        <f t="shared" si="11"/>
        <v>11091.750819672132</v>
      </c>
    </row>
    <row r="181" spans="1:5">
      <c r="A181">
        <v>180</v>
      </c>
      <c r="B181">
        <f t="shared" si="8"/>
        <v>2640049</v>
      </c>
      <c r="C181">
        <f t="shared" si="9"/>
        <v>757939</v>
      </c>
      <c r="D181">
        <f t="shared" si="10"/>
        <v>3397988</v>
      </c>
      <c r="E181">
        <f t="shared" si="11"/>
        <v>11140.944262295083</v>
      </c>
    </row>
    <row r="182" spans="1:5">
      <c r="A182">
        <v>181</v>
      </c>
      <c r="B182">
        <f t="shared" si="8"/>
        <v>2654691</v>
      </c>
      <c r="C182">
        <f t="shared" si="9"/>
        <v>758301</v>
      </c>
      <c r="D182">
        <f t="shared" si="10"/>
        <v>3412992</v>
      </c>
      <c r="E182">
        <f t="shared" si="11"/>
        <v>11190.137704918032</v>
      </c>
    </row>
    <row r="183" spans="1:5">
      <c r="A183">
        <v>182</v>
      </c>
      <c r="B183">
        <f t="shared" si="8"/>
        <v>2669333</v>
      </c>
      <c r="C183">
        <f t="shared" si="9"/>
        <v>758663</v>
      </c>
      <c r="D183">
        <f t="shared" si="10"/>
        <v>3427996</v>
      </c>
      <c r="E183">
        <f t="shared" si="11"/>
        <v>11239.331147540983</v>
      </c>
    </row>
    <row r="184" spans="1:5">
      <c r="A184">
        <v>183</v>
      </c>
      <c r="B184">
        <f t="shared" si="8"/>
        <v>2683975</v>
      </c>
      <c r="C184">
        <f t="shared" si="9"/>
        <v>759025</v>
      </c>
      <c r="D184">
        <f t="shared" si="10"/>
        <v>3443000</v>
      </c>
      <c r="E184">
        <f t="shared" si="11"/>
        <v>11288.524590163934</v>
      </c>
    </row>
    <row r="185" spans="1:5">
      <c r="A185">
        <v>184</v>
      </c>
      <c r="B185">
        <f t="shared" si="8"/>
        <v>2698617</v>
      </c>
      <c r="C185">
        <f t="shared" si="9"/>
        <v>759387</v>
      </c>
      <c r="D185">
        <f t="shared" si="10"/>
        <v>3458004</v>
      </c>
      <c r="E185">
        <f t="shared" si="11"/>
        <v>11337.718032786885</v>
      </c>
    </row>
    <row r="186" spans="1:5">
      <c r="A186">
        <v>185</v>
      </c>
      <c r="B186">
        <f t="shared" si="8"/>
        <v>2713259</v>
      </c>
      <c r="C186">
        <f t="shared" si="9"/>
        <v>759749</v>
      </c>
      <c r="D186">
        <f t="shared" si="10"/>
        <v>3473008</v>
      </c>
      <c r="E186">
        <f t="shared" si="11"/>
        <v>11386.911475409835</v>
      </c>
    </row>
    <row r="187" spans="1:5">
      <c r="A187">
        <v>186</v>
      </c>
      <c r="B187">
        <f t="shared" si="8"/>
        <v>2727901</v>
      </c>
      <c r="C187">
        <f t="shared" si="9"/>
        <v>760111</v>
      </c>
      <c r="D187">
        <f t="shared" si="10"/>
        <v>3488012</v>
      </c>
      <c r="E187">
        <f t="shared" si="11"/>
        <v>11436.104918032786</v>
      </c>
    </row>
    <row r="188" spans="1:5">
      <c r="A188">
        <v>187</v>
      </c>
      <c r="B188">
        <f t="shared" si="8"/>
        <v>2742543</v>
      </c>
      <c r="C188">
        <f t="shared" si="9"/>
        <v>760473</v>
      </c>
      <c r="D188">
        <f t="shared" si="10"/>
        <v>3503016</v>
      </c>
      <c r="E188">
        <f t="shared" si="11"/>
        <v>11485.298360655737</v>
      </c>
    </row>
    <row r="189" spans="1:5">
      <c r="A189">
        <v>188</v>
      </c>
      <c r="B189">
        <f t="shared" si="8"/>
        <v>2757185</v>
      </c>
      <c r="C189">
        <f t="shared" si="9"/>
        <v>760835</v>
      </c>
      <c r="D189">
        <f t="shared" si="10"/>
        <v>3518020</v>
      </c>
      <c r="E189">
        <f t="shared" si="11"/>
        <v>11534.491803278688</v>
      </c>
    </row>
    <row r="190" spans="1:5">
      <c r="A190">
        <v>189</v>
      </c>
      <c r="B190">
        <f t="shared" si="8"/>
        <v>2771827</v>
      </c>
      <c r="C190">
        <f t="shared" si="9"/>
        <v>761197</v>
      </c>
      <c r="D190">
        <f t="shared" si="10"/>
        <v>3533024</v>
      </c>
      <c r="E190">
        <f t="shared" si="11"/>
        <v>11583.685245901639</v>
      </c>
    </row>
    <row r="191" spans="1:5">
      <c r="A191">
        <v>190</v>
      </c>
      <c r="B191">
        <f t="shared" si="8"/>
        <v>2786469</v>
      </c>
      <c r="C191">
        <f t="shared" si="9"/>
        <v>761559</v>
      </c>
      <c r="D191">
        <f t="shared" si="10"/>
        <v>3548028</v>
      </c>
      <c r="E191">
        <f t="shared" si="11"/>
        <v>11632.87868852459</v>
      </c>
    </row>
    <row r="192" spans="1:5">
      <c r="A192">
        <v>191</v>
      </c>
      <c r="B192">
        <f t="shared" si="8"/>
        <v>2801111</v>
      </c>
      <c r="C192">
        <f t="shared" si="9"/>
        <v>761921</v>
      </c>
      <c r="D192">
        <f t="shared" si="10"/>
        <v>3563032</v>
      </c>
      <c r="E192">
        <f t="shared" si="11"/>
        <v>11682.072131147541</v>
      </c>
    </row>
    <row r="193" spans="1:5">
      <c r="A193">
        <v>192</v>
      </c>
      <c r="B193">
        <f t="shared" si="8"/>
        <v>2815753</v>
      </c>
      <c r="C193">
        <f t="shared" si="9"/>
        <v>762283</v>
      </c>
      <c r="D193">
        <f t="shared" si="10"/>
        <v>3578036</v>
      </c>
      <c r="E193">
        <f t="shared" si="11"/>
        <v>11731.265573770492</v>
      </c>
    </row>
    <row r="194" spans="1:5">
      <c r="A194">
        <v>193</v>
      </c>
      <c r="B194">
        <f t="shared" ref="B194:B257" si="12">A194*11^4+3*11^3+4*11^2+1*11+A195</f>
        <v>2830395</v>
      </c>
      <c r="C194">
        <f t="shared" ref="C194:C257" si="13">5*19^4+6*19^3+A194*19^2+1*19+A195</f>
        <v>762645</v>
      </c>
      <c r="D194">
        <f t="shared" ref="D194:D257" si="14">B194+C194</f>
        <v>3593040</v>
      </c>
      <c r="E194">
        <f t="shared" ref="E194:E257" si="15">D194/305</f>
        <v>11780.459016393443</v>
      </c>
    </row>
    <row r="195" spans="1:5">
      <c r="A195">
        <v>194</v>
      </c>
      <c r="B195">
        <f t="shared" si="12"/>
        <v>2845037</v>
      </c>
      <c r="C195">
        <f t="shared" si="13"/>
        <v>763007</v>
      </c>
      <c r="D195">
        <f t="shared" si="14"/>
        <v>3608044</v>
      </c>
      <c r="E195">
        <f t="shared" si="15"/>
        <v>11829.652459016394</v>
      </c>
    </row>
    <row r="196" spans="1:5">
      <c r="A196">
        <v>195</v>
      </c>
      <c r="B196">
        <f t="shared" si="12"/>
        <v>2859679</v>
      </c>
      <c r="C196">
        <f t="shared" si="13"/>
        <v>763369</v>
      </c>
      <c r="D196">
        <f t="shared" si="14"/>
        <v>3623048</v>
      </c>
      <c r="E196">
        <f t="shared" si="15"/>
        <v>11878.845901639344</v>
      </c>
    </row>
    <row r="197" spans="1:5">
      <c r="A197">
        <v>196</v>
      </c>
      <c r="B197">
        <f t="shared" si="12"/>
        <v>2874321</v>
      </c>
      <c r="C197">
        <f t="shared" si="13"/>
        <v>763731</v>
      </c>
      <c r="D197">
        <f t="shared" si="14"/>
        <v>3638052</v>
      </c>
      <c r="E197">
        <f t="shared" si="15"/>
        <v>11928.039344262295</v>
      </c>
    </row>
    <row r="198" spans="1:5">
      <c r="A198">
        <v>197</v>
      </c>
      <c r="B198">
        <f t="shared" si="12"/>
        <v>2888963</v>
      </c>
      <c r="C198">
        <f t="shared" si="13"/>
        <v>764093</v>
      </c>
      <c r="D198">
        <f t="shared" si="14"/>
        <v>3653056</v>
      </c>
      <c r="E198">
        <f t="shared" si="15"/>
        <v>11977.232786885246</v>
      </c>
    </row>
    <row r="199" spans="1:5">
      <c r="A199">
        <v>198</v>
      </c>
      <c r="B199">
        <f t="shared" si="12"/>
        <v>2903605</v>
      </c>
      <c r="C199">
        <f t="shared" si="13"/>
        <v>764455</v>
      </c>
      <c r="D199">
        <f t="shared" si="14"/>
        <v>3668060</v>
      </c>
      <c r="E199">
        <f t="shared" si="15"/>
        <v>12026.426229508197</v>
      </c>
    </row>
    <row r="200" spans="1:5">
      <c r="A200">
        <v>199</v>
      </c>
      <c r="B200">
        <f t="shared" si="12"/>
        <v>2918247</v>
      </c>
      <c r="C200">
        <f t="shared" si="13"/>
        <v>764817</v>
      </c>
      <c r="D200">
        <f t="shared" si="14"/>
        <v>3683064</v>
      </c>
      <c r="E200">
        <f t="shared" si="15"/>
        <v>12075.619672131148</v>
      </c>
    </row>
    <row r="201" spans="1:5">
      <c r="A201">
        <v>200</v>
      </c>
      <c r="B201">
        <f t="shared" si="12"/>
        <v>2932889</v>
      </c>
      <c r="C201">
        <f t="shared" si="13"/>
        <v>765179</v>
      </c>
      <c r="D201">
        <f t="shared" si="14"/>
        <v>3698068</v>
      </c>
      <c r="E201">
        <f t="shared" si="15"/>
        <v>12124.813114754099</v>
      </c>
    </row>
    <row r="202" spans="1:5">
      <c r="A202">
        <v>201</v>
      </c>
      <c r="B202">
        <f t="shared" si="12"/>
        <v>2947531</v>
      </c>
      <c r="C202">
        <f t="shared" si="13"/>
        <v>765541</v>
      </c>
      <c r="D202">
        <f t="shared" si="14"/>
        <v>3713072</v>
      </c>
      <c r="E202">
        <f t="shared" si="15"/>
        <v>12174.00655737705</v>
      </c>
    </row>
    <row r="203" spans="1:5">
      <c r="A203">
        <v>202</v>
      </c>
      <c r="B203">
        <f t="shared" si="12"/>
        <v>2962173</v>
      </c>
      <c r="C203">
        <f t="shared" si="13"/>
        <v>765903</v>
      </c>
      <c r="D203">
        <f t="shared" si="14"/>
        <v>3728076</v>
      </c>
      <c r="E203">
        <f t="shared" si="15"/>
        <v>12223.2</v>
      </c>
    </row>
    <row r="204" spans="1:5">
      <c r="A204">
        <v>203</v>
      </c>
      <c r="B204">
        <f t="shared" si="12"/>
        <v>2976815</v>
      </c>
      <c r="C204">
        <f t="shared" si="13"/>
        <v>766265</v>
      </c>
      <c r="D204">
        <f t="shared" si="14"/>
        <v>3743080</v>
      </c>
      <c r="E204">
        <f t="shared" si="15"/>
        <v>12272.393442622952</v>
      </c>
    </row>
    <row r="205" spans="1:5">
      <c r="A205">
        <v>204</v>
      </c>
      <c r="B205">
        <f t="shared" si="12"/>
        <v>2991457</v>
      </c>
      <c r="C205">
        <f t="shared" si="13"/>
        <v>766627</v>
      </c>
      <c r="D205">
        <f t="shared" si="14"/>
        <v>3758084</v>
      </c>
      <c r="E205">
        <f t="shared" si="15"/>
        <v>12321.586885245903</v>
      </c>
    </row>
    <row r="206" spans="1:5">
      <c r="A206">
        <v>205</v>
      </c>
      <c r="B206">
        <f t="shared" si="12"/>
        <v>3006099</v>
      </c>
      <c r="C206">
        <f t="shared" si="13"/>
        <v>766989</v>
      </c>
      <c r="D206">
        <f t="shared" si="14"/>
        <v>3773088</v>
      </c>
      <c r="E206">
        <f t="shared" si="15"/>
        <v>12370.780327868852</v>
      </c>
    </row>
    <row r="207" spans="1:5">
      <c r="A207">
        <v>206</v>
      </c>
      <c r="B207">
        <f t="shared" si="12"/>
        <v>3020741</v>
      </c>
      <c r="C207">
        <f t="shared" si="13"/>
        <v>767351</v>
      </c>
      <c r="D207">
        <f t="shared" si="14"/>
        <v>3788092</v>
      </c>
      <c r="E207">
        <f t="shared" si="15"/>
        <v>12419.973770491802</v>
      </c>
    </row>
    <row r="208" spans="1:5">
      <c r="A208">
        <v>207</v>
      </c>
      <c r="B208">
        <f t="shared" si="12"/>
        <v>3035383</v>
      </c>
      <c r="C208">
        <f t="shared" si="13"/>
        <v>767713</v>
      </c>
      <c r="D208">
        <f t="shared" si="14"/>
        <v>3803096</v>
      </c>
      <c r="E208">
        <f t="shared" si="15"/>
        <v>12469.167213114753</v>
      </c>
    </row>
    <row r="209" spans="1:5">
      <c r="A209">
        <v>208</v>
      </c>
      <c r="B209">
        <f t="shared" si="12"/>
        <v>3050025</v>
      </c>
      <c r="C209">
        <f t="shared" si="13"/>
        <v>768075</v>
      </c>
      <c r="D209">
        <f t="shared" si="14"/>
        <v>3818100</v>
      </c>
      <c r="E209">
        <f t="shared" si="15"/>
        <v>12518.360655737704</v>
      </c>
    </row>
    <row r="210" spans="1:5">
      <c r="A210">
        <v>209</v>
      </c>
      <c r="B210">
        <f t="shared" si="12"/>
        <v>3064667</v>
      </c>
      <c r="C210">
        <f t="shared" si="13"/>
        <v>768437</v>
      </c>
      <c r="D210">
        <f t="shared" si="14"/>
        <v>3833104</v>
      </c>
      <c r="E210">
        <f t="shared" si="15"/>
        <v>12567.554098360655</v>
      </c>
    </row>
    <row r="211" spans="1:5">
      <c r="A211">
        <v>210</v>
      </c>
      <c r="B211">
        <f t="shared" si="12"/>
        <v>3079309</v>
      </c>
      <c r="C211">
        <f t="shared" si="13"/>
        <v>768799</v>
      </c>
      <c r="D211">
        <f t="shared" si="14"/>
        <v>3848108</v>
      </c>
      <c r="E211">
        <f t="shared" si="15"/>
        <v>12616.747540983606</v>
      </c>
    </row>
    <row r="212" spans="1:5">
      <c r="A212">
        <v>211</v>
      </c>
      <c r="B212">
        <f t="shared" si="12"/>
        <v>3093951</v>
      </c>
      <c r="C212">
        <f t="shared" si="13"/>
        <v>769161</v>
      </c>
      <c r="D212">
        <f t="shared" si="14"/>
        <v>3863112</v>
      </c>
      <c r="E212">
        <f t="shared" si="15"/>
        <v>12665.940983606557</v>
      </c>
    </row>
    <row r="213" spans="1:5">
      <c r="A213">
        <v>212</v>
      </c>
      <c r="B213">
        <f t="shared" si="12"/>
        <v>3108593</v>
      </c>
      <c r="C213">
        <f t="shared" si="13"/>
        <v>769523</v>
      </c>
      <c r="D213">
        <f t="shared" si="14"/>
        <v>3878116</v>
      </c>
      <c r="E213">
        <f t="shared" si="15"/>
        <v>12715.134426229508</v>
      </c>
    </row>
    <row r="214" spans="1:5">
      <c r="A214">
        <v>213</v>
      </c>
      <c r="B214">
        <f t="shared" si="12"/>
        <v>3123235</v>
      </c>
      <c r="C214">
        <f t="shared" si="13"/>
        <v>769885</v>
      </c>
      <c r="D214">
        <f t="shared" si="14"/>
        <v>3893120</v>
      </c>
      <c r="E214">
        <f t="shared" si="15"/>
        <v>12764.327868852459</v>
      </c>
    </row>
    <row r="215" spans="1:5">
      <c r="A215">
        <v>214</v>
      </c>
      <c r="B215">
        <f t="shared" si="12"/>
        <v>3137877</v>
      </c>
      <c r="C215">
        <f t="shared" si="13"/>
        <v>770247</v>
      </c>
      <c r="D215">
        <f t="shared" si="14"/>
        <v>3908124</v>
      </c>
      <c r="E215">
        <f t="shared" si="15"/>
        <v>12813.52131147541</v>
      </c>
    </row>
    <row r="216" spans="1:5">
      <c r="A216">
        <v>215</v>
      </c>
      <c r="B216">
        <f t="shared" si="12"/>
        <v>3152519</v>
      </c>
      <c r="C216">
        <f t="shared" si="13"/>
        <v>770609</v>
      </c>
      <c r="D216">
        <f t="shared" si="14"/>
        <v>3923128</v>
      </c>
      <c r="E216">
        <f t="shared" si="15"/>
        <v>12862.714754098361</v>
      </c>
    </row>
    <row r="217" spans="1:5">
      <c r="A217">
        <v>216</v>
      </c>
      <c r="B217">
        <f t="shared" si="12"/>
        <v>3167161</v>
      </c>
      <c r="C217">
        <f t="shared" si="13"/>
        <v>770971</v>
      </c>
      <c r="D217">
        <f t="shared" si="14"/>
        <v>3938132</v>
      </c>
      <c r="E217">
        <f t="shared" si="15"/>
        <v>12911.908196721311</v>
      </c>
    </row>
    <row r="218" spans="1:5">
      <c r="A218">
        <v>217</v>
      </c>
      <c r="B218">
        <f t="shared" si="12"/>
        <v>3181803</v>
      </c>
      <c r="C218">
        <f t="shared" si="13"/>
        <v>771333</v>
      </c>
      <c r="D218">
        <f t="shared" si="14"/>
        <v>3953136</v>
      </c>
      <c r="E218">
        <f t="shared" si="15"/>
        <v>12961.101639344262</v>
      </c>
    </row>
    <row r="219" spans="1:5">
      <c r="A219">
        <v>218</v>
      </c>
      <c r="B219">
        <f t="shared" si="12"/>
        <v>3196445</v>
      </c>
      <c r="C219">
        <f t="shared" si="13"/>
        <v>771695</v>
      </c>
      <c r="D219">
        <f t="shared" si="14"/>
        <v>3968140</v>
      </c>
      <c r="E219">
        <f t="shared" si="15"/>
        <v>13010.295081967213</v>
      </c>
    </row>
    <row r="220" spans="1:5">
      <c r="A220">
        <v>219</v>
      </c>
      <c r="B220">
        <f t="shared" si="12"/>
        <v>3211087</v>
      </c>
      <c r="C220">
        <f t="shared" si="13"/>
        <v>772057</v>
      </c>
      <c r="D220">
        <f t="shared" si="14"/>
        <v>3983144</v>
      </c>
      <c r="E220">
        <f t="shared" si="15"/>
        <v>13059.488524590164</v>
      </c>
    </row>
    <row r="221" spans="1:5">
      <c r="A221">
        <v>220</v>
      </c>
      <c r="B221">
        <f t="shared" si="12"/>
        <v>3225729</v>
      </c>
      <c r="C221">
        <f t="shared" si="13"/>
        <v>772419</v>
      </c>
      <c r="D221">
        <f t="shared" si="14"/>
        <v>3998148</v>
      </c>
      <c r="E221">
        <f t="shared" si="15"/>
        <v>13108.681967213115</v>
      </c>
    </row>
    <row r="222" spans="1:5">
      <c r="A222">
        <v>221</v>
      </c>
      <c r="B222">
        <f t="shared" si="12"/>
        <v>3240371</v>
      </c>
      <c r="C222">
        <f t="shared" si="13"/>
        <v>772781</v>
      </c>
      <c r="D222">
        <f t="shared" si="14"/>
        <v>4013152</v>
      </c>
      <c r="E222">
        <f t="shared" si="15"/>
        <v>13157.875409836066</v>
      </c>
    </row>
    <row r="223" spans="1:5">
      <c r="A223">
        <v>222</v>
      </c>
      <c r="B223">
        <f t="shared" si="12"/>
        <v>3255013</v>
      </c>
      <c r="C223">
        <f t="shared" si="13"/>
        <v>773143</v>
      </c>
      <c r="D223">
        <f t="shared" si="14"/>
        <v>4028156</v>
      </c>
      <c r="E223">
        <f t="shared" si="15"/>
        <v>13207.068852459017</v>
      </c>
    </row>
    <row r="224" spans="1:5">
      <c r="A224">
        <v>223</v>
      </c>
      <c r="B224">
        <f t="shared" si="12"/>
        <v>3269655</v>
      </c>
      <c r="C224">
        <f t="shared" si="13"/>
        <v>773505</v>
      </c>
      <c r="D224">
        <f t="shared" si="14"/>
        <v>4043160</v>
      </c>
      <c r="E224">
        <f t="shared" si="15"/>
        <v>13256.262295081968</v>
      </c>
    </row>
    <row r="225" spans="1:5">
      <c r="A225">
        <v>224</v>
      </c>
      <c r="B225">
        <f t="shared" si="12"/>
        <v>3284297</v>
      </c>
      <c r="C225">
        <f t="shared" si="13"/>
        <v>773867</v>
      </c>
      <c r="D225">
        <f t="shared" si="14"/>
        <v>4058164</v>
      </c>
      <c r="E225">
        <f t="shared" si="15"/>
        <v>13305.455737704919</v>
      </c>
    </row>
    <row r="226" spans="1:5">
      <c r="A226">
        <v>225</v>
      </c>
      <c r="B226">
        <f t="shared" si="12"/>
        <v>3298939</v>
      </c>
      <c r="C226">
        <f t="shared" si="13"/>
        <v>774229</v>
      </c>
      <c r="D226">
        <f t="shared" si="14"/>
        <v>4073168</v>
      </c>
      <c r="E226">
        <f t="shared" si="15"/>
        <v>13354.64918032787</v>
      </c>
    </row>
    <row r="227" spans="1:5">
      <c r="A227">
        <v>226</v>
      </c>
      <c r="B227">
        <f t="shared" si="12"/>
        <v>3313581</v>
      </c>
      <c r="C227">
        <f t="shared" si="13"/>
        <v>774591</v>
      </c>
      <c r="D227">
        <f t="shared" si="14"/>
        <v>4088172</v>
      </c>
      <c r="E227">
        <f t="shared" si="15"/>
        <v>13403.84262295082</v>
      </c>
    </row>
    <row r="228" spans="1:5">
      <c r="A228">
        <v>227</v>
      </c>
      <c r="B228">
        <f t="shared" si="12"/>
        <v>3328223</v>
      </c>
      <c r="C228">
        <f t="shared" si="13"/>
        <v>774953</v>
      </c>
      <c r="D228">
        <f t="shared" si="14"/>
        <v>4103176</v>
      </c>
      <c r="E228">
        <f t="shared" si="15"/>
        <v>13453.036065573771</v>
      </c>
    </row>
    <row r="229" spans="1:5">
      <c r="A229">
        <v>228</v>
      </c>
      <c r="B229">
        <f t="shared" si="12"/>
        <v>3342865</v>
      </c>
      <c r="C229">
        <f t="shared" si="13"/>
        <v>775315</v>
      </c>
      <c r="D229">
        <f t="shared" si="14"/>
        <v>4118180</v>
      </c>
      <c r="E229">
        <f t="shared" si="15"/>
        <v>13502.22950819672</v>
      </c>
    </row>
    <row r="230" spans="1:5">
      <c r="A230">
        <v>229</v>
      </c>
      <c r="B230">
        <f t="shared" si="12"/>
        <v>3357507</v>
      </c>
      <c r="C230">
        <f t="shared" si="13"/>
        <v>775677</v>
      </c>
      <c r="D230">
        <f t="shared" si="14"/>
        <v>4133184</v>
      </c>
      <c r="E230">
        <f t="shared" si="15"/>
        <v>13551.422950819671</v>
      </c>
    </row>
    <row r="231" spans="1:5">
      <c r="A231">
        <v>230</v>
      </c>
      <c r="B231">
        <f t="shared" si="12"/>
        <v>3372149</v>
      </c>
      <c r="C231">
        <f t="shared" si="13"/>
        <v>776039</v>
      </c>
      <c r="D231">
        <f t="shared" si="14"/>
        <v>4148188</v>
      </c>
      <c r="E231">
        <f t="shared" si="15"/>
        <v>13600.616393442622</v>
      </c>
    </row>
    <row r="232" spans="1:5">
      <c r="A232">
        <v>231</v>
      </c>
      <c r="B232">
        <f t="shared" si="12"/>
        <v>3386791</v>
      </c>
      <c r="C232">
        <f t="shared" si="13"/>
        <v>776401</v>
      </c>
      <c r="D232">
        <f t="shared" si="14"/>
        <v>4163192</v>
      </c>
      <c r="E232">
        <f t="shared" si="15"/>
        <v>13649.809836065573</v>
      </c>
    </row>
    <row r="233" spans="1:5">
      <c r="A233">
        <v>232</v>
      </c>
      <c r="B233">
        <f t="shared" si="12"/>
        <v>3401433</v>
      </c>
      <c r="C233">
        <f t="shared" si="13"/>
        <v>776763</v>
      </c>
      <c r="D233">
        <f t="shared" si="14"/>
        <v>4178196</v>
      </c>
      <c r="E233">
        <f t="shared" si="15"/>
        <v>13699.003278688524</v>
      </c>
    </row>
    <row r="234" spans="1:5">
      <c r="A234">
        <v>233</v>
      </c>
      <c r="B234">
        <f t="shared" si="12"/>
        <v>3416075</v>
      </c>
      <c r="C234">
        <f t="shared" si="13"/>
        <v>777125</v>
      </c>
      <c r="D234">
        <f t="shared" si="14"/>
        <v>4193200</v>
      </c>
      <c r="E234">
        <f t="shared" si="15"/>
        <v>13748.196721311475</v>
      </c>
    </row>
    <row r="235" spans="1:5">
      <c r="A235">
        <v>234</v>
      </c>
      <c r="B235">
        <f t="shared" si="12"/>
        <v>3430717</v>
      </c>
      <c r="C235">
        <f t="shared" si="13"/>
        <v>777487</v>
      </c>
      <c r="D235">
        <f t="shared" si="14"/>
        <v>4208204</v>
      </c>
      <c r="E235">
        <f t="shared" si="15"/>
        <v>13797.390163934426</v>
      </c>
    </row>
    <row r="236" spans="1:5">
      <c r="A236">
        <v>235</v>
      </c>
      <c r="B236">
        <f t="shared" si="12"/>
        <v>3445359</v>
      </c>
      <c r="C236">
        <f t="shared" si="13"/>
        <v>777849</v>
      </c>
      <c r="D236">
        <f t="shared" si="14"/>
        <v>4223208</v>
      </c>
      <c r="E236">
        <f t="shared" si="15"/>
        <v>13846.583606557377</v>
      </c>
    </row>
    <row r="237" spans="1:5">
      <c r="A237">
        <v>236</v>
      </c>
      <c r="B237">
        <f t="shared" si="12"/>
        <v>3460001</v>
      </c>
      <c r="C237">
        <f t="shared" si="13"/>
        <v>778211</v>
      </c>
      <c r="D237">
        <f t="shared" si="14"/>
        <v>4238212</v>
      </c>
      <c r="E237">
        <f t="shared" si="15"/>
        <v>13895.777049180328</v>
      </c>
    </row>
    <row r="238" spans="1:5">
      <c r="A238">
        <v>237</v>
      </c>
      <c r="B238">
        <f t="shared" si="12"/>
        <v>3474643</v>
      </c>
      <c r="C238">
        <f t="shared" si="13"/>
        <v>778573</v>
      </c>
      <c r="D238">
        <f t="shared" si="14"/>
        <v>4253216</v>
      </c>
      <c r="E238">
        <f t="shared" si="15"/>
        <v>13944.970491803278</v>
      </c>
    </row>
    <row r="239" spans="1:5">
      <c r="A239">
        <v>238</v>
      </c>
      <c r="B239">
        <f t="shared" si="12"/>
        <v>3489285</v>
      </c>
      <c r="C239">
        <f t="shared" si="13"/>
        <v>778935</v>
      </c>
      <c r="D239">
        <f t="shared" si="14"/>
        <v>4268220</v>
      </c>
      <c r="E239">
        <f t="shared" si="15"/>
        <v>13994.163934426229</v>
      </c>
    </row>
    <row r="240" spans="1:5">
      <c r="A240">
        <v>239</v>
      </c>
      <c r="B240">
        <f t="shared" si="12"/>
        <v>3503927</v>
      </c>
      <c r="C240">
        <f t="shared" si="13"/>
        <v>779297</v>
      </c>
      <c r="D240">
        <f t="shared" si="14"/>
        <v>4283224</v>
      </c>
      <c r="E240">
        <f t="shared" si="15"/>
        <v>14043.35737704918</v>
      </c>
    </row>
    <row r="241" spans="1:5">
      <c r="A241">
        <v>240</v>
      </c>
      <c r="B241">
        <f t="shared" si="12"/>
        <v>3518569</v>
      </c>
      <c r="C241">
        <f t="shared" si="13"/>
        <v>779659</v>
      </c>
      <c r="D241">
        <f t="shared" si="14"/>
        <v>4298228</v>
      </c>
      <c r="E241">
        <f t="shared" si="15"/>
        <v>14092.550819672131</v>
      </c>
    </row>
    <row r="242" spans="1:5">
      <c r="A242">
        <v>241</v>
      </c>
      <c r="B242">
        <f t="shared" si="12"/>
        <v>3533211</v>
      </c>
      <c r="C242">
        <f t="shared" si="13"/>
        <v>780021</v>
      </c>
      <c r="D242">
        <f t="shared" si="14"/>
        <v>4313232</v>
      </c>
      <c r="E242">
        <f t="shared" si="15"/>
        <v>14141.744262295082</v>
      </c>
    </row>
    <row r="243" spans="1:5">
      <c r="A243">
        <v>242</v>
      </c>
      <c r="B243">
        <f t="shared" si="12"/>
        <v>3547853</v>
      </c>
      <c r="C243">
        <f t="shared" si="13"/>
        <v>780383</v>
      </c>
      <c r="D243">
        <f t="shared" si="14"/>
        <v>4328236</v>
      </c>
      <c r="E243">
        <f t="shared" si="15"/>
        <v>14190.937704918033</v>
      </c>
    </row>
    <row r="244" spans="1:5">
      <c r="A244">
        <v>243</v>
      </c>
      <c r="B244">
        <f t="shared" si="12"/>
        <v>3562495</v>
      </c>
      <c r="C244">
        <f t="shared" si="13"/>
        <v>780745</v>
      </c>
      <c r="D244">
        <f t="shared" si="14"/>
        <v>4343240</v>
      </c>
      <c r="E244">
        <f t="shared" si="15"/>
        <v>14240.131147540984</v>
      </c>
    </row>
    <row r="245" spans="1:5">
      <c r="A245">
        <v>244</v>
      </c>
      <c r="B245">
        <f t="shared" si="12"/>
        <v>3577137</v>
      </c>
      <c r="C245">
        <f t="shared" si="13"/>
        <v>781107</v>
      </c>
      <c r="D245">
        <f t="shared" si="14"/>
        <v>4358244</v>
      </c>
      <c r="E245">
        <f t="shared" si="15"/>
        <v>14289.324590163935</v>
      </c>
    </row>
    <row r="246" spans="1:5">
      <c r="A246">
        <v>245</v>
      </c>
      <c r="B246">
        <f t="shared" si="12"/>
        <v>3591779</v>
      </c>
      <c r="C246">
        <f t="shared" si="13"/>
        <v>781469</v>
      </c>
      <c r="D246">
        <f t="shared" si="14"/>
        <v>4373248</v>
      </c>
      <c r="E246">
        <f t="shared" si="15"/>
        <v>14338.518032786886</v>
      </c>
    </row>
    <row r="247" spans="1:5">
      <c r="A247">
        <v>246</v>
      </c>
      <c r="B247">
        <f t="shared" si="12"/>
        <v>3606421</v>
      </c>
      <c r="C247">
        <f t="shared" si="13"/>
        <v>781831</v>
      </c>
      <c r="D247">
        <f t="shared" si="14"/>
        <v>4388252</v>
      </c>
      <c r="E247">
        <f t="shared" si="15"/>
        <v>14387.711475409837</v>
      </c>
    </row>
    <row r="248" spans="1:5">
      <c r="A248">
        <v>247</v>
      </c>
      <c r="B248">
        <f t="shared" si="12"/>
        <v>3621063</v>
      </c>
      <c r="C248">
        <f t="shared" si="13"/>
        <v>782193</v>
      </c>
      <c r="D248">
        <f t="shared" si="14"/>
        <v>4403256</v>
      </c>
      <c r="E248">
        <f t="shared" si="15"/>
        <v>14436.904918032787</v>
      </c>
    </row>
    <row r="249" spans="1:5">
      <c r="A249">
        <v>248</v>
      </c>
      <c r="B249">
        <f t="shared" si="12"/>
        <v>3635705</v>
      </c>
      <c r="C249">
        <f t="shared" si="13"/>
        <v>782555</v>
      </c>
      <c r="D249">
        <f t="shared" si="14"/>
        <v>4418260</v>
      </c>
      <c r="E249">
        <f t="shared" si="15"/>
        <v>14486.098360655738</v>
      </c>
    </row>
    <row r="250" spans="1:5">
      <c r="A250">
        <v>249</v>
      </c>
      <c r="B250">
        <f t="shared" si="12"/>
        <v>3650347</v>
      </c>
      <c r="C250">
        <f t="shared" si="13"/>
        <v>782917</v>
      </c>
      <c r="D250">
        <f t="shared" si="14"/>
        <v>4433264</v>
      </c>
      <c r="E250">
        <f t="shared" si="15"/>
        <v>14535.291803278689</v>
      </c>
    </row>
    <row r="251" spans="1:5">
      <c r="A251">
        <v>250</v>
      </c>
      <c r="B251">
        <f t="shared" si="12"/>
        <v>3664989</v>
      </c>
      <c r="C251">
        <f t="shared" si="13"/>
        <v>783279</v>
      </c>
      <c r="D251">
        <f t="shared" si="14"/>
        <v>4448268</v>
      </c>
      <c r="E251">
        <f t="shared" si="15"/>
        <v>14584.48524590164</v>
      </c>
    </row>
    <row r="252" spans="1:5">
      <c r="A252">
        <v>251</v>
      </c>
      <c r="B252">
        <f t="shared" si="12"/>
        <v>3679631</v>
      </c>
      <c r="C252">
        <f t="shared" si="13"/>
        <v>783641</v>
      </c>
      <c r="D252">
        <f t="shared" si="14"/>
        <v>4463272</v>
      </c>
      <c r="E252">
        <f t="shared" si="15"/>
        <v>14633.678688524591</v>
      </c>
    </row>
    <row r="253" spans="1:5">
      <c r="A253">
        <v>252</v>
      </c>
      <c r="B253">
        <f t="shared" si="12"/>
        <v>3694273</v>
      </c>
      <c r="C253">
        <f t="shared" si="13"/>
        <v>784003</v>
      </c>
      <c r="D253">
        <f t="shared" si="14"/>
        <v>4478276</v>
      </c>
      <c r="E253">
        <f t="shared" si="15"/>
        <v>14682.87213114754</v>
      </c>
    </row>
    <row r="254" spans="1:5">
      <c r="A254">
        <v>253</v>
      </c>
      <c r="B254">
        <f t="shared" si="12"/>
        <v>3708915</v>
      </c>
      <c r="C254">
        <f t="shared" si="13"/>
        <v>784365</v>
      </c>
      <c r="D254">
        <f t="shared" si="14"/>
        <v>4493280</v>
      </c>
      <c r="E254">
        <f t="shared" si="15"/>
        <v>14732.065573770491</v>
      </c>
    </row>
    <row r="255" spans="1:5">
      <c r="A255">
        <v>254</v>
      </c>
      <c r="B255">
        <f t="shared" si="12"/>
        <v>3723557</v>
      </c>
      <c r="C255">
        <f t="shared" si="13"/>
        <v>784727</v>
      </c>
      <c r="D255">
        <f t="shared" si="14"/>
        <v>4508284</v>
      </c>
      <c r="E255">
        <f t="shared" si="15"/>
        <v>14781.259016393442</v>
      </c>
    </row>
    <row r="256" spans="1:5">
      <c r="A256">
        <v>255</v>
      </c>
      <c r="B256">
        <f t="shared" si="12"/>
        <v>3738199</v>
      </c>
      <c r="C256">
        <f t="shared" si="13"/>
        <v>785089</v>
      </c>
      <c r="D256">
        <f t="shared" si="14"/>
        <v>4523288</v>
      </c>
      <c r="E256">
        <f t="shared" si="15"/>
        <v>14830.452459016393</v>
      </c>
    </row>
    <row r="257" spans="1:5">
      <c r="A257">
        <v>256</v>
      </c>
      <c r="B257">
        <f t="shared" si="12"/>
        <v>3752841</v>
      </c>
      <c r="C257">
        <f t="shared" si="13"/>
        <v>785451</v>
      </c>
      <c r="D257">
        <f t="shared" si="14"/>
        <v>4538292</v>
      </c>
      <c r="E257">
        <f t="shared" si="15"/>
        <v>14879.645901639344</v>
      </c>
    </row>
    <row r="258" spans="1:5">
      <c r="A258">
        <v>257</v>
      </c>
      <c r="B258">
        <f t="shared" ref="B258:B321" si="16">A258*11^4+3*11^3+4*11^2+1*11+A259</f>
        <v>3767483</v>
      </c>
      <c r="C258">
        <f t="shared" ref="C258:C321" si="17">5*19^4+6*19^3+A258*19^2+1*19+A259</f>
        <v>785813</v>
      </c>
      <c r="D258">
        <f t="shared" ref="D258:D321" si="18">B258+C258</f>
        <v>4553296</v>
      </c>
      <c r="E258">
        <f t="shared" ref="E258:E321" si="19">D258/305</f>
        <v>14928.839344262295</v>
      </c>
    </row>
    <row r="259" spans="1:5">
      <c r="A259">
        <v>258</v>
      </c>
      <c r="B259">
        <f t="shared" si="16"/>
        <v>3782125</v>
      </c>
      <c r="C259">
        <f t="shared" si="17"/>
        <v>786175</v>
      </c>
      <c r="D259">
        <f t="shared" si="18"/>
        <v>4568300</v>
      </c>
      <c r="E259">
        <f t="shared" si="19"/>
        <v>14978.032786885246</v>
      </c>
    </row>
    <row r="260" spans="1:5">
      <c r="A260">
        <v>259</v>
      </c>
      <c r="B260">
        <f t="shared" si="16"/>
        <v>3796767</v>
      </c>
      <c r="C260">
        <f t="shared" si="17"/>
        <v>786537</v>
      </c>
      <c r="D260">
        <f t="shared" si="18"/>
        <v>4583304</v>
      </c>
      <c r="E260">
        <f t="shared" si="19"/>
        <v>15027.226229508196</v>
      </c>
    </row>
    <row r="261" spans="1:5">
      <c r="A261">
        <v>260</v>
      </c>
      <c r="B261">
        <f t="shared" si="16"/>
        <v>3811409</v>
      </c>
      <c r="C261">
        <f t="shared" si="17"/>
        <v>786899</v>
      </c>
      <c r="D261">
        <f t="shared" si="18"/>
        <v>4598308</v>
      </c>
      <c r="E261">
        <f t="shared" si="19"/>
        <v>15076.419672131147</v>
      </c>
    </row>
    <row r="262" spans="1:5">
      <c r="A262">
        <v>261</v>
      </c>
      <c r="B262">
        <f t="shared" si="16"/>
        <v>3826051</v>
      </c>
      <c r="C262">
        <f t="shared" si="17"/>
        <v>787261</v>
      </c>
      <c r="D262">
        <f t="shared" si="18"/>
        <v>4613312</v>
      </c>
      <c r="E262">
        <f t="shared" si="19"/>
        <v>15125.613114754098</v>
      </c>
    </row>
    <row r="263" spans="1:5">
      <c r="A263">
        <v>262</v>
      </c>
      <c r="B263">
        <f t="shared" si="16"/>
        <v>3840693</v>
      </c>
      <c r="C263">
        <f t="shared" si="17"/>
        <v>787623</v>
      </c>
      <c r="D263">
        <f t="shared" si="18"/>
        <v>4628316</v>
      </c>
      <c r="E263">
        <f t="shared" si="19"/>
        <v>15174.806557377049</v>
      </c>
    </row>
    <row r="264" spans="1:5">
      <c r="A264">
        <v>263</v>
      </c>
      <c r="B264">
        <f t="shared" si="16"/>
        <v>3855335</v>
      </c>
      <c r="C264">
        <f t="shared" si="17"/>
        <v>787985</v>
      </c>
      <c r="D264">
        <f t="shared" si="18"/>
        <v>4643320</v>
      </c>
      <c r="E264" s="1">
        <f t="shared" si="19"/>
        <v>15224</v>
      </c>
    </row>
    <row r="265" spans="1:5">
      <c r="A265">
        <v>264</v>
      </c>
      <c r="B265">
        <f t="shared" si="16"/>
        <v>3869977</v>
      </c>
      <c r="C265">
        <f t="shared" si="17"/>
        <v>788347</v>
      </c>
      <c r="D265">
        <f t="shared" si="18"/>
        <v>4658324</v>
      </c>
      <c r="E265">
        <f t="shared" si="19"/>
        <v>15273.193442622951</v>
      </c>
    </row>
    <row r="266" spans="1:5">
      <c r="A266">
        <v>265</v>
      </c>
      <c r="B266">
        <f t="shared" si="16"/>
        <v>3884619</v>
      </c>
      <c r="C266">
        <f t="shared" si="17"/>
        <v>788709</v>
      </c>
      <c r="D266">
        <f t="shared" si="18"/>
        <v>4673328</v>
      </c>
      <c r="E266">
        <f t="shared" si="19"/>
        <v>15322.386885245902</v>
      </c>
    </row>
    <row r="267" spans="1:5">
      <c r="A267">
        <v>266</v>
      </c>
      <c r="B267">
        <f t="shared" si="16"/>
        <v>3899261</v>
      </c>
      <c r="C267">
        <f t="shared" si="17"/>
        <v>789071</v>
      </c>
      <c r="D267">
        <f t="shared" si="18"/>
        <v>4688332</v>
      </c>
      <c r="E267">
        <f t="shared" si="19"/>
        <v>15371.580327868853</v>
      </c>
    </row>
    <row r="268" spans="1:5">
      <c r="A268">
        <v>267</v>
      </c>
      <c r="B268">
        <f t="shared" si="16"/>
        <v>3913903</v>
      </c>
      <c r="C268">
        <f t="shared" si="17"/>
        <v>789433</v>
      </c>
      <c r="D268">
        <f t="shared" si="18"/>
        <v>4703336</v>
      </c>
      <c r="E268">
        <f t="shared" si="19"/>
        <v>15420.773770491804</v>
      </c>
    </row>
    <row r="269" spans="1:5">
      <c r="A269">
        <v>268</v>
      </c>
      <c r="B269">
        <f t="shared" si="16"/>
        <v>3928545</v>
      </c>
      <c r="C269">
        <f t="shared" si="17"/>
        <v>789795</v>
      </c>
      <c r="D269">
        <f t="shared" si="18"/>
        <v>4718340</v>
      </c>
      <c r="E269">
        <f t="shared" si="19"/>
        <v>15469.967213114754</v>
      </c>
    </row>
    <row r="270" spans="1:5">
      <c r="A270">
        <v>269</v>
      </c>
      <c r="B270">
        <f t="shared" si="16"/>
        <v>3943187</v>
      </c>
      <c r="C270">
        <f t="shared" si="17"/>
        <v>790157</v>
      </c>
      <c r="D270">
        <f t="shared" si="18"/>
        <v>4733344</v>
      </c>
      <c r="E270">
        <f t="shared" si="19"/>
        <v>15519.160655737705</v>
      </c>
    </row>
    <row r="271" spans="1:5">
      <c r="A271">
        <v>270</v>
      </c>
      <c r="B271">
        <f t="shared" si="16"/>
        <v>3957829</v>
      </c>
      <c r="C271">
        <f t="shared" si="17"/>
        <v>790519</v>
      </c>
      <c r="D271">
        <f t="shared" si="18"/>
        <v>4748348</v>
      </c>
      <c r="E271">
        <f t="shared" si="19"/>
        <v>15568.354098360656</v>
      </c>
    </row>
    <row r="272" spans="1:5">
      <c r="A272">
        <v>271</v>
      </c>
      <c r="B272">
        <f t="shared" si="16"/>
        <v>3972471</v>
      </c>
      <c r="C272">
        <f t="shared" si="17"/>
        <v>790881</v>
      </c>
      <c r="D272">
        <f t="shared" si="18"/>
        <v>4763352</v>
      </c>
      <c r="E272">
        <f t="shared" si="19"/>
        <v>15617.547540983607</v>
      </c>
    </row>
    <row r="273" spans="1:5">
      <c r="A273">
        <v>272</v>
      </c>
      <c r="B273">
        <f t="shared" si="16"/>
        <v>3987113</v>
      </c>
      <c r="C273">
        <f t="shared" si="17"/>
        <v>791243</v>
      </c>
      <c r="D273">
        <f t="shared" si="18"/>
        <v>4778356</v>
      </c>
      <c r="E273">
        <f t="shared" si="19"/>
        <v>15666.740983606558</v>
      </c>
    </row>
    <row r="274" spans="1:5">
      <c r="A274">
        <v>273</v>
      </c>
      <c r="B274">
        <f t="shared" si="16"/>
        <v>4001755</v>
      </c>
      <c r="C274">
        <f t="shared" si="17"/>
        <v>791605</v>
      </c>
      <c r="D274">
        <f t="shared" si="18"/>
        <v>4793360</v>
      </c>
      <c r="E274">
        <f t="shared" si="19"/>
        <v>15715.934426229509</v>
      </c>
    </row>
    <row r="275" spans="1:5">
      <c r="A275">
        <v>274</v>
      </c>
      <c r="B275">
        <f t="shared" si="16"/>
        <v>4016397</v>
      </c>
      <c r="C275">
        <f t="shared" si="17"/>
        <v>791967</v>
      </c>
      <c r="D275">
        <f t="shared" si="18"/>
        <v>4808364</v>
      </c>
      <c r="E275">
        <f t="shared" si="19"/>
        <v>15765.12786885246</v>
      </c>
    </row>
    <row r="276" spans="1:5">
      <c r="A276">
        <v>275</v>
      </c>
      <c r="B276">
        <f t="shared" si="16"/>
        <v>4031039</v>
      </c>
      <c r="C276">
        <f t="shared" si="17"/>
        <v>792329</v>
      </c>
      <c r="D276">
        <f t="shared" si="18"/>
        <v>4823368</v>
      </c>
      <c r="E276">
        <f t="shared" si="19"/>
        <v>15814.321311475409</v>
      </c>
    </row>
    <row r="277" spans="1:5">
      <c r="A277">
        <v>276</v>
      </c>
      <c r="B277">
        <f t="shared" si="16"/>
        <v>4045681</v>
      </c>
      <c r="C277">
        <f t="shared" si="17"/>
        <v>792691</v>
      </c>
      <c r="D277">
        <f t="shared" si="18"/>
        <v>4838372</v>
      </c>
      <c r="E277">
        <f t="shared" si="19"/>
        <v>15863.51475409836</v>
      </c>
    </row>
    <row r="278" spans="1:5">
      <c r="A278">
        <v>277</v>
      </c>
      <c r="B278">
        <f t="shared" si="16"/>
        <v>4060323</v>
      </c>
      <c r="C278">
        <f t="shared" si="17"/>
        <v>793053</v>
      </c>
      <c r="D278">
        <f t="shared" si="18"/>
        <v>4853376</v>
      </c>
      <c r="E278">
        <f t="shared" si="19"/>
        <v>15912.708196721311</v>
      </c>
    </row>
    <row r="279" spans="1:5">
      <c r="A279">
        <v>278</v>
      </c>
      <c r="B279">
        <f t="shared" si="16"/>
        <v>4074965</v>
      </c>
      <c r="C279">
        <f t="shared" si="17"/>
        <v>793415</v>
      </c>
      <c r="D279">
        <f t="shared" si="18"/>
        <v>4868380</v>
      </c>
      <c r="E279">
        <f t="shared" si="19"/>
        <v>15961.901639344262</v>
      </c>
    </row>
    <row r="280" spans="1:5">
      <c r="A280">
        <v>279</v>
      </c>
      <c r="B280">
        <f t="shared" si="16"/>
        <v>4089607</v>
      </c>
      <c r="C280">
        <f t="shared" si="17"/>
        <v>793777</v>
      </c>
      <c r="D280">
        <f t="shared" si="18"/>
        <v>4883384</v>
      </c>
      <c r="E280">
        <f t="shared" si="19"/>
        <v>16011.095081967213</v>
      </c>
    </row>
    <row r="281" spans="1:5">
      <c r="A281">
        <v>280</v>
      </c>
      <c r="B281">
        <f t="shared" si="16"/>
        <v>4104249</v>
      </c>
      <c r="C281">
        <f t="shared" si="17"/>
        <v>794139</v>
      </c>
      <c r="D281">
        <f t="shared" si="18"/>
        <v>4898388</v>
      </c>
      <c r="E281">
        <f t="shared" si="19"/>
        <v>16060.288524590163</v>
      </c>
    </row>
    <row r="282" spans="1:5">
      <c r="A282">
        <v>281</v>
      </c>
      <c r="B282">
        <f t="shared" si="16"/>
        <v>4118891</v>
      </c>
      <c r="C282">
        <f t="shared" si="17"/>
        <v>794501</v>
      </c>
      <c r="D282">
        <f t="shared" si="18"/>
        <v>4913392</v>
      </c>
      <c r="E282">
        <f t="shared" si="19"/>
        <v>16109.481967213114</v>
      </c>
    </row>
    <row r="283" spans="1:5">
      <c r="A283">
        <v>282</v>
      </c>
      <c r="B283">
        <f t="shared" si="16"/>
        <v>4133533</v>
      </c>
      <c r="C283">
        <f t="shared" si="17"/>
        <v>794863</v>
      </c>
      <c r="D283">
        <f t="shared" si="18"/>
        <v>4928396</v>
      </c>
      <c r="E283">
        <f t="shared" si="19"/>
        <v>16158.675409836065</v>
      </c>
    </row>
    <row r="284" spans="1:5">
      <c r="A284">
        <v>283</v>
      </c>
      <c r="B284">
        <f t="shared" si="16"/>
        <v>4148175</v>
      </c>
      <c r="C284">
        <f t="shared" si="17"/>
        <v>795225</v>
      </c>
      <c r="D284">
        <f t="shared" si="18"/>
        <v>4943400</v>
      </c>
      <c r="E284">
        <f t="shared" si="19"/>
        <v>16207.868852459016</v>
      </c>
    </row>
    <row r="285" spans="1:5">
      <c r="A285">
        <v>284</v>
      </c>
      <c r="B285">
        <f t="shared" si="16"/>
        <v>4162817</v>
      </c>
      <c r="C285">
        <f t="shared" si="17"/>
        <v>795587</v>
      </c>
      <c r="D285">
        <f t="shared" si="18"/>
        <v>4958404</v>
      </c>
      <c r="E285">
        <f t="shared" si="19"/>
        <v>16257.062295081967</v>
      </c>
    </row>
    <row r="286" spans="1:5">
      <c r="A286">
        <v>285</v>
      </c>
      <c r="B286">
        <f t="shared" si="16"/>
        <v>4177459</v>
      </c>
      <c r="C286">
        <f t="shared" si="17"/>
        <v>795949</v>
      </c>
      <c r="D286">
        <f t="shared" si="18"/>
        <v>4973408</v>
      </c>
      <c r="E286">
        <f t="shared" si="19"/>
        <v>16306.255737704918</v>
      </c>
    </row>
    <row r="287" spans="1:5">
      <c r="A287">
        <v>286</v>
      </c>
      <c r="B287">
        <f t="shared" si="16"/>
        <v>4192101</v>
      </c>
      <c r="C287">
        <f t="shared" si="17"/>
        <v>796311</v>
      </c>
      <c r="D287">
        <f t="shared" si="18"/>
        <v>4988412</v>
      </c>
      <c r="E287">
        <f t="shared" si="19"/>
        <v>16355.449180327869</v>
      </c>
    </row>
    <row r="288" spans="1:5">
      <c r="A288">
        <v>287</v>
      </c>
      <c r="B288">
        <f t="shared" si="16"/>
        <v>4206743</v>
      </c>
      <c r="C288">
        <f t="shared" si="17"/>
        <v>796673</v>
      </c>
      <c r="D288">
        <f t="shared" si="18"/>
        <v>5003416</v>
      </c>
      <c r="E288">
        <f t="shared" si="19"/>
        <v>16404.642622950818</v>
      </c>
    </row>
    <row r="289" spans="1:5">
      <c r="A289">
        <v>288</v>
      </c>
      <c r="B289">
        <f t="shared" si="16"/>
        <v>4221385</v>
      </c>
      <c r="C289">
        <f t="shared" si="17"/>
        <v>797035</v>
      </c>
      <c r="D289">
        <f t="shared" si="18"/>
        <v>5018420</v>
      </c>
      <c r="E289">
        <f t="shared" si="19"/>
        <v>16453.836065573771</v>
      </c>
    </row>
    <row r="290" spans="1:5">
      <c r="A290">
        <v>289</v>
      </c>
      <c r="B290">
        <f t="shared" si="16"/>
        <v>4236027</v>
      </c>
      <c r="C290">
        <f t="shared" si="17"/>
        <v>797397</v>
      </c>
      <c r="D290">
        <f t="shared" si="18"/>
        <v>5033424</v>
      </c>
      <c r="E290">
        <f t="shared" si="19"/>
        <v>16503.02950819672</v>
      </c>
    </row>
    <row r="291" spans="1:5">
      <c r="A291">
        <v>290</v>
      </c>
      <c r="B291">
        <f t="shared" si="16"/>
        <v>4250669</v>
      </c>
      <c r="C291">
        <f t="shared" si="17"/>
        <v>797759</v>
      </c>
      <c r="D291">
        <f t="shared" si="18"/>
        <v>5048428</v>
      </c>
      <c r="E291">
        <f t="shared" si="19"/>
        <v>16552.222950819672</v>
      </c>
    </row>
    <row r="292" spans="1:5">
      <c r="A292">
        <v>291</v>
      </c>
      <c r="B292">
        <f t="shared" si="16"/>
        <v>4265311</v>
      </c>
      <c r="C292">
        <f t="shared" si="17"/>
        <v>798121</v>
      </c>
      <c r="D292">
        <f t="shared" si="18"/>
        <v>5063432</v>
      </c>
      <c r="E292">
        <f t="shared" si="19"/>
        <v>16601.416393442621</v>
      </c>
    </row>
    <row r="293" spans="1:5">
      <c r="A293">
        <v>292</v>
      </c>
      <c r="B293">
        <f t="shared" si="16"/>
        <v>4279953</v>
      </c>
      <c r="C293">
        <f t="shared" si="17"/>
        <v>798483</v>
      </c>
      <c r="D293">
        <f t="shared" si="18"/>
        <v>5078436</v>
      </c>
      <c r="E293">
        <f t="shared" si="19"/>
        <v>16650.609836065574</v>
      </c>
    </row>
    <row r="294" spans="1:5">
      <c r="A294">
        <v>293</v>
      </c>
      <c r="B294">
        <f t="shared" si="16"/>
        <v>4294595</v>
      </c>
      <c r="C294">
        <f t="shared" si="17"/>
        <v>798845</v>
      </c>
      <c r="D294">
        <f t="shared" si="18"/>
        <v>5093440</v>
      </c>
      <c r="E294">
        <f t="shared" si="19"/>
        <v>16699.803278688523</v>
      </c>
    </row>
    <row r="295" spans="1:5">
      <c r="A295">
        <v>294</v>
      </c>
      <c r="B295">
        <f t="shared" si="16"/>
        <v>4309237</v>
      </c>
      <c r="C295">
        <f t="shared" si="17"/>
        <v>799207</v>
      </c>
      <c r="D295">
        <f t="shared" si="18"/>
        <v>5108444</v>
      </c>
      <c r="E295">
        <f t="shared" si="19"/>
        <v>16748.996721311476</v>
      </c>
    </row>
    <row r="296" spans="1:5">
      <c r="A296">
        <v>295</v>
      </c>
      <c r="B296">
        <f t="shared" si="16"/>
        <v>4323879</v>
      </c>
      <c r="C296">
        <f t="shared" si="17"/>
        <v>799569</v>
      </c>
      <c r="D296">
        <f t="shared" si="18"/>
        <v>5123448</v>
      </c>
      <c r="E296">
        <f t="shared" si="19"/>
        <v>16798.190163934425</v>
      </c>
    </row>
    <row r="297" spans="1:5">
      <c r="A297">
        <v>296</v>
      </c>
      <c r="B297">
        <f t="shared" si="16"/>
        <v>4338521</v>
      </c>
      <c r="C297">
        <f t="shared" si="17"/>
        <v>799931</v>
      </c>
      <c r="D297">
        <f t="shared" si="18"/>
        <v>5138452</v>
      </c>
      <c r="E297">
        <f t="shared" si="19"/>
        <v>16847.383606557378</v>
      </c>
    </row>
    <row r="298" spans="1:5">
      <c r="A298">
        <v>297</v>
      </c>
      <c r="B298">
        <f t="shared" si="16"/>
        <v>4353163</v>
      </c>
      <c r="C298">
        <f t="shared" si="17"/>
        <v>800293</v>
      </c>
      <c r="D298">
        <f t="shared" si="18"/>
        <v>5153456</v>
      </c>
      <c r="E298">
        <f t="shared" si="19"/>
        <v>16896.577049180327</v>
      </c>
    </row>
    <row r="299" spans="1:5">
      <c r="A299">
        <v>298</v>
      </c>
      <c r="B299">
        <f t="shared" si="16"/>
        <v>4367805</v>
      </c>
      <c r="C299">
        <f t="shared" si="17"/>
        <v>800655</v>
      </c>
      <c r="D299">
        <f t="shared" si="18"/>
        <v>5168460</v>
      </c>
      <c r="E299">
        <f t="shared" si="19"/>
        <v>16945.77049180328</v>
      </c>
    </row>
    <row r="300" spans="1:5">
      <c r="A300">
        <v>299</v>
      </c>
      <c r="B300">
        <f t="shared" si="16"/>
        <v>4382447</v>
      </c>
      <c r="C300">
        <f t="shared" si="17"/>
        <v>801017</v>
      </c>
      <c r="D300">
        <f t="shared" si="18"/>
        <v>5183464</v>
      </c>
      <c r="E300">
        <f t="shared" si="19"/>
        <v>16994.963934426229</v>
      </c>
    </row>
    <row r="301" spans="1:5">
      <c r="A301">
        <v>300</v>
      </c>
      <c r="B301">
        <f t="shared" si="16"/>
        <v>4397089</v>
      </c>
      <c r="C301">
        <f t="shared" si="17"/>
        <v>801379</v>
      </c>
      <c r="D301">
        <f t="shared" si="18"/>
        <v>5198468</v>
      </c>
      <c r="E301">
        <f t="shared" si="19"/>
        <v>17044.157377049181</v>
      </c>
    </row>
    <row r="302" spans="1:5">
      <c r="A302">
        <v>301</v>
      </c>
      <c r="B302">
        <f t="shared" si="16"/>
        <v>4411731</v>
      </c>
      <c r="C302">
        <f t="shared" si="17"/>
        <v>801741</v>
      </c>
      <c r="D302">
        <f t="shared" si="18"/>
        <v>5213472</v>
      </c>
      <c r="E302">
        <f t="shared" si="19"/>
        <v>17093.35081967213</v>
      </c>
    </row>
    <row r="303" spans="1:5">
      <c r="A303">
        <v>302</v>
      </c>
      <c r="B303">
        <f t="shared" si="16"/>
        <v>4426373</v>
      </c>
      <c r="C303">
        <f t="shared" si="17"/>
        <v>802103</v>
      </c>
      <c r="D303">
        <f t="shared" si="18"/>
        <v>5228476</v>
      </c>
      <c r="E303">
        <f t="shared" si="19"/>
        <v>17142.544262295083</v>
      </c>
    </row>
    <row r="304" spans="1:5">
      <c r="A304">
        <v>303</v>
      </c>
      <c r="B304">
        <f t="shared" si="16"/>
        <v>4441015</v>
      </c>
      <c r="C304">
        <f t="shared" si="17"/>
        <v>802465</v>
      </c>
      <c r="D304">
        <f t="shared" si="18"/>
        <v>5243480</v>
      </c>
      <c r="E304">
        <f t="shared" si="19"/>
        <v>17191.737704918032</v>
      </c>
    </row>
    <row r="305" spans="1:5">
      <c r="A305">
        <v>304</v>
      </c>
      <c r="B305">
        <f t="shared" si="16"/>
        <v>4455657</v>
      </c>
      <c r="C305">
        <f t="shared" si="17"/>
        <v>802827</v>
      </c>
      <c r="D305">
        <f t="shared" si="18"/>
        <v>5258484</v>
      </c>
      <c r="E305">
        <f t="shared" si="19"/>
        <v>17240.931147540985</v>
      </c>
    </row>
    <row r="306" spans="1:5">
      <c r="A306">
        <v>305</v>
      </c>
      <c r="B306">
        <f t="shared" si="16"/>
        <v>4470299</v>
      </c>
      <c r="C306">
        <f t="shared" si="17"/>
        <v>803189</v>
      </c>
      <c r="D306">
        <f t="shared" si="18"/>
        <v>5273488</v>
      </c>
      <c r="E306">
        <f t="shared" si="19"/>
        <v>17290.124590163934</v>
      </c>
    </row>
    <row r="307" spans="1:5">
      <c r="A307">
        <v>306</v>
      </c>
      <c r="B307">
        <f t="shared" si="16"/>
        <v>4484941</v>
      </c>
      <c r="C307">
        <f t="shared" si="17"/>
        <v>803551</v>
      </c>
      <c r="D307">
        <f t="shared" si="18"/>
        <v>5288492</v>
      </c>
      <c r="E307">
        <f t="shared" si="19"/>
        <v>17339.318032786887</v>
      </c>
    </row>
    <row r="308" spans="1:5">
      <c r="A308">
        <v>307</v>
      </c>
      <c r="B308">
        <f t="shared" si="16"/>
        <v>4499583</v>
      </c>
      <c r="C308">
        <f t="shared" si="17"/>
        <v>803913</v>
      </c>
      <c r="D308">
        <f t="shared" si="18"/>
        <v>5303496</v>
      </c>
      <c r="E308">
        <f t="shared" si="19"/>
        <v>17388.511475409836</v>
      </c>
    </row>
    <row r="309" spans="1:5">
      <c r="A309">
        <v>308</v>
      </c>
      <c r="B309">
        <f t="shared" si="16"/>
        <v>4514225</v>
      </c>
      <c r="C309">
        <f t="shared" si="17"/>
        <v>804275</v>
      </c>
      <c r="D309">
        <f t="shared" si="18"/>
        <v>5318500</v>
      </c>
      <c r="E309">
        <f t="shared" si="19"/>
        <v>17437.704918032789</v>
      </c>
    </row>
    <row r="310" spans="1:5">
      <c r="A310">
        <v>309</v>
      </c>
      <c r="B310">
        <f t="shared" si="16"/>
        <v>4528867</v>
      </c>
      <c r="C310">
        <f t="shared" si="17"/>
        <v>804637</v>
      </c>
      <c r="D310">
        <f t="shared" si="18"/>
        <v>5333504</v>
      </c>
      <c r="E310">
        <f t="shared" si="19"/>
        <v>17486.898360655738</v>
      </c>
    </row>
    <row r="311" spans="1:5">
      <c r="A311">
        <v>310</v>
      </c>
      <c r="B311">
        <f t="shared" si="16"/>
        <v>4543509</v>
      </c>
      <c r="C311">
        <f t="shared" si="17"/>
        <v>804999</v>
      </c>
      <c r="D311">
        <f t="shared" si="18"/>
        <v>5348508</v>
      </c>
      <c r="E311">
        <f t="shared" si="19"/>
        <v>17536.091803278687</v>
      </c>
    </row>
    <row r="312" spans="1:5">
      <c r="A312">
        <v>311</v>
      </c>
      <c r="B312">
        <f t="shared" si="16"/>
        <v>4558151</v>
      </c>
      <c r="C312">
        <f t="shared" si="17"/>
        <v>805361</v>
      </c>
      <c r="D312">
        <f t="shared" si="18"/>
        <v>5363512</v>
      </c>
      <c r="E312">
        <f t="shared" si="19"/>
        <v>17585.285245901639</v>
      </c>
    </row>
    <row r="313" spans="1:5">
      <c r="A313">
        <v>312</v>
      </c>
      <c r="B313">
        <f t="shared" si="16"/>
        <v>4572793</v>
      </c>
      <c r="C313">
        <f t="shared" si="17"/>
        <v>805723</v>
      </c>
      <c r="D313">
        <f t="shared" si="18"/>
        <v>5378516</v>
      </c>
      <c r="E313">
        <f t="shared" si="19"/>
        <v>17634.478688524589</v>
      </c>
    </row>
    <row r="314" spans="1:5">
      <c r="A314">
        <v>313</v>
      </c>
      <c r="B314">
        <f t="shared" si="16"/>
        <v>4587435</v>
      </c>
      <c r="C314">
        <f t="shared" si="17"/>
        <v>806085</v>
      </c>
      <c r="D314">
        <f t="shared" si="18"/>
        <v>5393520</v>
      </c>
      <c r="E314">
        <f t="shared" si="19"/>
        <v>17683.672131147541</v>
      </c>
    </row>
    <row r="315" spans="1:5">
      <c r="A315">
        <v>314</v>
      </c>
      <c r="B315">
        <f t="shared" si="16"/>
        <v>4602077</v>
      </c>
      <c r="C315">
        <f t="shared" si="17"/>
        <v>806447</v>
      </c>
      <c r="D315">
        <f t="shared" si="18"/>
        <v>5408524</v>
      </c>
      <c r="E315">
        <f t="shared" si="19"/>
        <v>17732.86557377049</v>
      </c>
    </row>
    <row r="316" spans="1:5">
      <c r="A316">
        <v>315</v>
      </c>
      <c r="B316">
        <f t="shared" si="16"/>
        <v>4616719</v>
      </c>
      <c r="C316">
        <f t="shared" si="17"/>
        <v>806809</v>
      </c>
      <c r="D316">
        <f t="shared" si="18"/>
        <v>5423528</v>
      </c>
      <c r="E316">
        <f t="shared" si="19"/>
        <v>17782.059016393443</v>
      </c>
    </row>
    <row r="317" spans="1:5">
      <c r="A317">
        <v>316</v>
      </c>
      <c r="B317">
        <f t="shared" si="16"/>
        <v>4631361</v>
      </c>
      <c r="C317">
        <f t="shared" si="17"/>
        <v>807171</v>
      </c>
      <c r="D317">
        <f t="shared" si="18"/>
        <v>5438532</v>
      </c>
      <c r="E317">
        <f t="shared" si="19"/>
        <v>17831.252459016392</v>
      </c>
    </row>
    <row r="318" spans="1:5">
      <c r="A318">
        <v>317</v>
      </c>
      <c r="B318">
        <f t="shared" si="16"/>
        <v>4646003</v>
      </c>
      <c r="C318">
        <f t="shared" si="17"/>
        <v>807533</v>
      </c>
      <c r="D318">
        <f t="shared" si="18"/>
        <v>5453536</v>
      </c>
      <c r="E318">
        <f t="shared" si="19"/>
        <v>17880.445901639345</v>
      </c>
    </row>
    <row r="319" spans="1:5">
      <c r="A319">
        <v>318</v>
      </c>
      <c r="B319">
        <f t="shared" si="16"/>
        <v>4660645</v>
      </c>
      <c r="C319">
        <f t="shared" si="17"/>
        <v>807895</v>
      </c>
      <c r="D319">
        <f t="shared" si="18"/>
        <v>5468540</v>
      </c>
      <c r="E319">
        <f t="shared" si="19"/>
        <v>17929.639344262294</v>
      </c>
    </row>
    <row r="320" spans="1:5">
      <c r="A320">
        <v>319</v>
      </c>
      <c r="B320">
        <f t="shared" si="16"/>
        <v>4675287</v>
      </c>
      <c r="C320">
        <f t="shared" si="17"/>
        <v>808257</v>
      </c>
      <c r="D320">
        <f t="shared" si="18"/>
        <v>5483544</v>
      </c>
      <c r="E320">
        <f t="shared" si="19"/>
        <v>17978.832786885247</v>
      </c>
    </row>
    <row r="321" spans="1:5">
      <c r="A321">
        <v>320</v>
      </c>
      <c r="B321">
        <f t="shared" si="16"/>
        <v>4689929</v>
      </c>
      <c r="C321">
        <f t="shared" si="17"/>
        <v>808619</v>
      </c>
      <c r="D321">
        <f t="shared" si="18"/>
        <v>5498548</v>
      </c>
      <c r="E321">
        <f t="shared" si="19"/>
        <v>18028.026229508196</v>
      </c>
    </row>
    <row r="322" spans="1:5">
      <c r="A322">
        <v>321</v>
      </c>
      <c r="B322">
        <f t="shared" ref="B322:B347" si="20">A322*11^4+3*11^3+4*11^2+1*11+A323</f>
        <v>4704571</v>
      </c>
      <c r="C322">
        <f t="shared" ref="C322:C347" si="21">5*19^4+6*19^3+A322*19^2+1*19+A323</f>
        <v>808981</v>
      </c>
      <c r="D322">
        <f t="shared" ref="D322:D347" si="22">B322+C322</f>
        <v>5513552</v>
      </c>
      <c r="E322">
        <f t="shared" ref="E322:E347" si="23">D322/305</f>
        <v>18077.219672131148</v>
      </c>
    </row>
    <row r="323" spans="1:5">
      <c r="A323">
        <v>322</v>
      </c>
      <c r="B323">
        <f t="shared" si="20"/>
        <v>4719213</v>
      </c>
      <c r="C323">
        <f t="shared" si="21"/>
        <v>809343</v>
      </c>
      <c r="D323">
        <f t="shared" si="22"/>
        <v>5528556</v>
      </c>
      <c r="E323">
        <f t="shared" si="23"/>
        <v>18126.413114754097</v>
      </c>
    </row>
    <row r="324" spans="1:5">
      <c r="A324">
        <v>323</v>
      </c>
      <c r="B324">
        <f t="shared" si="20"/>
        <v>4733855</v>
      </c>
      <c r="C324">
        <f t="shared" si="21"/>
        <v>809705</v>
      </c>
      <c r="D324">
        <f t="shared" si="22"/>
        <v>5543560</v>
      </c>
      <c r="E324">
        <f t="shared" si="23"/>
        <v>18175.60655737705</v>
      </c>
    </row>
    <row r="325" spans="1:5">
      <c r="A325">
        <v>324</v>
      </c>
      <c r="B325">
        <f t="shared" si="20"/>
        <v>4748497</v>
      </c>
      <c r="C325">
        <f t="shared" si="21"/>
        <v>810067</v>
      </c>
      <c r="D325">
        <f t="shared" si="22"/>
        <v>5558564</v>
      </c>
      <c r="E325">
        <f t="shared" si="23"/>
        <v>18224.8</v>
      </c>
    </row>
    <row r="326" spans="1:5">
      <c r="A326">
        <v>325</v>
      </c>
      <c r="B326">
        <f t="shared" si="20"/>
        <v>4763139</v>
      </c>
      <c r="C326">
        <f t="shared" si="21"/>
        <v>810429</v>
      </c>
      <c r="D326">
        <f t="shared" si="22"/>
        <v>5573568</v>
      </c>
      <c r="E326">
        <f t="shared" si="23"/>
        <v>18273.993442622952</v>
      </c>
    </row>
    <row r="327" spans="1:5">
      <c r="A327">
        <v>326</v>
      </c>
      <c r="B327">
        <f t="shared" si="20"/>
        <v>4777781</v>
      </c>
      <c r="C327">
        <f t="shared" si="21"/>
        <v>810791</v>
      </c>
      <c r="D327">
        <f t="shared" si="22"/>
        <v>5588572</v>
      </c>
      <c r="E327">
        <f t="shared" si="23"/>
        <v>18323.186885245901</v>
      </c>
    </row>
    <row r="328" spans="1:5">
      <c r="A328">
        <v>327</v>
      </c>
      <c r="B328">
        <f t="shared" si="20"/>
        <v>4792423</v>
      </c>
      <c r="C328">
        <f t="shared" si="21"/>
        <v>811153</v>
      </c>
      <c r="D328">
        <f t="shared" si="22"/>
        <v>5603576</v>
      </c>
      <c r="E328">
        <f t="shared" si="23"/>
        <v>18372.380327868854</v>
      </c>
    </row>
    <row r="329" spans="1:5">
      <c r="A329">
        <v>328</v>
      </c>
      <c r="B329">
        <f t="shared" si="20"/>
        <v>4807065</v>
      </c>
      <c r="C329">
        <f t="shared" si="21"/>
        <v>811515</v>
      </c>
      <c r="D329">
        <f t="shared" si="22"/>
        <v>5618580</v>
      </c>
      <c r="E329">
        <f t="shared" si="23"/>
        <v>18421.573770491803</v>
      </c>
    </row>
    <row r="330" spans="1:5">
      <c r="A330">
        <v>329</v>
      </c>
      <c r="B330">
        <f t="shared" si="20"/>
        <v>4821707</v>
      </c>
      <c r="C330">
        <f t="shared" si="21"/>
        <v>811877</v>
      </c>
      <c r="D330">
        <f t="shared" si="22"/>
        <v>5633584</v>
      </c>
      <c r="E330">
        <f t="shared" si="23"/>
        <v>18470.767213114756</v>
      </c>
    </row>
    <row r="331" spans="1:5">
      <c r="A331">
        <v>330</v>
      </c>
      <c r="B331">
        <f t="shared" si="20"/>
        <v>4836349</v>
      </c>
      <c r="C331">
        <f t="shared" si="21"/>
        <v>812239</v>
      </c>
      <c r="D331">
        <f t="shared" si="22"/>
        <v>5648588</v>
      </c>
      <c r="E331">
        <f t="shared" si="23"/>
        <v>18519.960655737705</v>
      </c>
    </row>
    <row r="332" spans="1:5">
      <c r="A332">
        <v>331</v>
      </c>
      <c r="B332">
        <f t="shared" si="20"/>
        <v>4850991</v>
      </c>
      <c r="C332">
        <f t="shared" si="21"/>
        <v>812601</v>
      </c>
      <c r="D332">
        <f t="shared" si="22"/>
        <v>5663592</v>
      </c>
      <c r="E332">
        <f t="shared" si="23"/>
        <v>18569.154098360657</v>
      </c>
    </row>
    <row r="333" spans="1:5">
      <c r="A333">
        <v>332</v>
      </c>
      <c r="B333">
        <f t="shared" si="20"/>
        <v>4865633</v>
      </c>
      <c r="C333">
        <f t="shared" si="21"/>
        <v>812963</v>
      </c>
      <c r="D333">
        <f t="shared" si="22"/>
        <v>5678596</v>
      </c>
      <c r="E333">
        <f t="shared" si="23"/>
        <v>18618.347540983606</v>
      </c>
    </row>
    <row r="334" spans="1:5">
      <c r="A334">
        <v>333</v>
      </c>
      <c r="B334">
        <f t="shared" si="20"/>
        <v>4880275</v>
      </c>
      <c r="C334">
        <f t="shared" si="21"/>
        <v>813325</v>
      </c>
      <c r="D334">
        <f t="shared" si="22"/>
        <v>5693600</v>
      </c>
      <c r="E334">
        <f t="shared" si="23"/>
        <v>18667.540983606559</v>
      </c>
    </row>
    <row r="335" spans="1:5">
      <c r="A335">
        <v>334</v>
      </c>
      <c r="B335">
        <f t="shared" si="20"/>
        <v>4894917</v>
      </c>
      <c r="C335">
        <f t="shared" si="21"/>
        <v>813687</v>
      </c>
      <c r="D335">
        <f t="shared" si="22"/>
        <v>5708604</v>
      </c>
      <c r="E335">
        <f t="shared" si="23"/>
        <v>18716.734426229508</v>
      </c>
    </row>
    <row r="336" spans="1:5">
      <c r="A336">
        <v>335</v>
      </c>
      <c r="B336">
        <f t="shared" si="20"/>
        <v>4909559</v>
      </c>
      <c r="C336">
        <f t="shared" si="21"/>
        <v>814049</v>
      </c>
      <c r="D336">
        <f t="shared" si="22"/>
        <v>5723608</v>
      </c>
      <c r="E336">
        <f t="shared" si="23"/>
        <v>18765.927868852457</v>
      </c>
    </row>
    <row r="337" spans="1:5">
      <c r="A337">
        <v>336</v>
      </c>
      <c r="B337">
        <f t="shared" si="20"/>
        <v>4924201</v>
      </c>
      <c r="C337">
        <f t="shared" si="21"/>
        <v>814411</v>
      </c>
      <c r="D337">
        <f t="shared" si="22"/>
        <v>5738612</v>
      </c>
      <c r="E337">
        <f t="shared" si="23"/>
        <v>18815.12131147541</v>
      </c>
    </row>
    <row r="338" spans="1:5">
      <c r="A338">
        <v>337</v>
      </c>
      <c r="B338">
        <f t="shared" si="20"/>
        <v>4938843</v>
      </c>
      <c r="C338">
        <f t="shared" si="21"/>
        <v>814773</v>
      </c>
      <c r="D338">
        <f t="shared" si="22"/>
        <v>5753616</v>
      </c>
      <c r="E338">
        <f t="shared" si="23"/>
        <v>18864.314754098359</v>
      </c>
    </row>
    <row r="339" spans="1:5">
      <c r="A339">
        <v>338</v>
      </c>
      <c r="B339">
        <f t="shared" si="20"/>
        <v>4953485</v>
      </c>
      <c r="C339">
        <f t="shared" si="21"/>
        <v>815135</v>
      </c>
      <c r="D339">
        <f t="shared" si="22"/>
        <v>5768620</v>
      </c>
      <c r="E339">
        <f t="shared" si="23"/>
        <v>18913.508196721312</v>
      </c>
    </row>
    <row r="340" spans="1:5">
      <c r="A340">
        <v>339</v>
      </c>
      <c r="B340">
        <f t="shared" si="20"/>
        <v>4968127</v>
      </c>
      <c r="C340">
        <f t="shared" si="21"/>
        <v>815497</v>
      </c>
      <c r="D340">
        <f t="shared" si="22"/>
        <v>5783624</v>
      </c>
      <c r="E340">
        <f t="shared" si="23"/>
        <v>18962.701639344261</v>
      </c>
    </row>
    <row r="341" spans="1:5">
      <c r="A341">
        <v>340</v>
      </c>
      <c r="B341">
        <f t="shared" si="20"/>
        <v>4982769</v>
      </c>
      <c r="C341">
        <f t="shared" si="21"/>
        <v>815859</v>
      </c>
      <c r="D341">
        <f t="shared" si="22"/>
        <v>5798628</v>
      </c>
      <c r="E341">
        <f t="shared" si="23"/>
        <v>19011.895081967214</v>
      </c>
    </row>
    <row r="342" spans="1:5">
      <c r="A342">
        <v>341</v>
      </c>
      <c r="B342">
        <f t="shared" si="20"/>
        <v>4997411</v>
      </c>
      <c r="C342">
        <f t="shared" si="21"/>
        <v>816221</v>
      </c>
      <c r="D342">
        <f t="shared" si="22"/>
        <v>5813632</v>
      </c>
      <c r="E342">
        <f t="shared" si="23"/>
        <v>19061.088524590163</v>
      </c>
    </row>
    <row r="343" spans="1:5">
      <c r="A343">
        <v>342</v>
      </c>
      <c r="B343">
        <f t="shared" si="20"/>
        <v>5012053</v>
      </c>
      <c r="C343">
        <f t="shared" si="21"/>
        <v>816583</v>
      </c>
      <c r="D343">
        <f t="shared" si="22"/>
        <v>5828636</v>
      </c>
      <c r="E343">
        <f t="shared" si="23"/>
        <v>19110.281967213115</v>
      </c>
    </row>
    <row r="344" spans="1:5">
      <c r="A344">
        <v>343</v>
      </c>
      <c r="B344">
        <f t="shared" si="20"/>
        <v>5026695</v>
      </c>
      <c r="C344">
        <f t="shared" si="21"/>
        <v>816945</v>
      </c>
      <c r="D344">
        <f t="shared" si="22"/>
        <v>5843640</v>
      </c>
      <c r="E344">
        <f t="shared" si="23"/>
        <v>19159.475409836065</v>
      </c>
    </row>
    <row r="345" spans="1:5">
      <c r="A345">
        <v>344</v>
      </c>
      <c r="B345">
        <f t="shared" si="20"/>
        <v>5041337</v>
      </c>
      <c r="C345">
        <f t="shared" si="21"/>
        <v>817307</v>
      </c>
      <c r="D345">
        <f t="shared" si="22"/>
        <v>5858644</v>
      </c>
      <c r="E345">
        <f t="shared" si="23"/>
        <v>19208.668852459017</v>
      </c>
    </row>
    <row r="346" spans="1:5">
      <c r="A346">
        <v>345</v>
      </c>
      <c r="B346">
        <f t="shared" si="20"/>
        <v>5055979</v>
      </c>
      <c r="C346">
        <f t="shared" si="21"/>
        <v>817669</v>
      </c>
      <c r="D346">
        <f t="shared" si="22"/>
        <v>5873648</v>
      </c>
      <c r="E346">
        <f t="shared" si="23"/>
        <v>19257.862295081966</v>
      </c>
    </row>
    <row r="347" spans="1:5">
      <c r="A347">
        <v>346</v>
      </c>
      <c r="B347">
        <f t="shared" si="20"/>
        <v>5070274</v>
      </c>
      <c r="C347">
        <f t="shared" si="21"/>
        <v>817684</v>
      </c>
      <c r="D347">
        <f t="shared" si="22"/>
        <v>5887958</v>
      </c>
      <c r="E347">
        <f t="shared" si="23"/>
        <v>19304.780327868852</v>
      </c>
    </row>
  </sheetData>
  <autoFilter ref="E1:E347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6"/>
  <sheetViews>
    <sheetView topLeftCell="A67" workbookViewId="0">
      <selection activeCell="E81" sqref="E81"/>
    </sheetView>
  </sheetViews>
  <sheetFormatPr defaultRowHeight="15"/>
  <sheetData>
    <row r="1" spans="1:5">
      <c r="A1">
        <v>0</v>
      </c>
      <c r="B1">
        <f>A1*12^4+2*12^3+3*12^2+1*12+A2</f>
        <v>3901</v>
      </c>
      <c r="C1">
        <f>7*14^5+8*14^4+A1*14^3+9*14^2+8*14+A2</f>
        <v>4073973</v>
      </c>
      <c r="D1">
        <f>B1+C1</f>
        <v>4077874</v>
      </c>
      <c r="E1">
        <f>D1/99</f>
        <v>41190.646464646466</v>
      </c>
    </row>
    <row r="2" spans="1:5">
      <c r="A2">
        <v>1</v>
      </c>
      <c r="B2">
        <f t="shared" ref="B2:B65" si="0">A2*12^4+2*12^3+3*12^2+1*12+A3</f>
        <v>24638</v>
      </c>
      <c r="C2">
        <f t="shared" ref="C2:C65" si="1">7*14^5+8*14^4+A2*14^3+9*14^2+8*14+A3</f>
        <v>4076718</v>
      </c>
      <c r="D2">
        <f t="shared" ref="D2:D65" si="2">B2+C2</f>
        <v>4101356</v>
      </c>
      <c r="E2">
        <f t="shared" ref="E2:E65" si="3">D2/99</f>
        <v>41427.838383838382</v>
      </c>
    </row>
    <row r="3" spans="1:5">
      <c r="A3">
        <v>2</v>
      </c>
      <c r="B3">
        <f t="shared" si="0"/>
        <v>45375</v>
      </c>
      <c r="C3">
        <f t="shared" si="1"/>
        <v>4079463</v>
      </c>
      <c r="D3">
        <f t="shared" si="2"/>
        <v>4124838</v>
      </c>
      <c r="E3">
        <f t="shared" si="3"/>
        <v>41665.030303030304</v>
      </c>
    </row>
    <row r="4" spans="1:5">
      <c r="A4">
        <v>3</v>
      </c>
      <c r="B4">
        <f t="shared" si="0"/>
        <v>66112</v>
      </c>
      <c r="C4">
        <f t="shared" si="1"/>
        <v>4082208</v>
      </c>
      <c r="D4">
        <f t="shared" si="2"/>
        <v>4148320</v>
      </c>
      <c r="E4">
        <f t="shared" si="3"/>
        <v>41902.222222222219</v>
      </c>
    </row>
    <row r="5" spans="1:5">
      <c r="A5">
        <v>4</v>
      </c>
      <c r="B5">
        <f t="shared" si="0"/>
        <v>86849</v>
      </c>
      <c r="C5">
        <f t="shared" si="1"/>
        <v>4084953</v>
      </c>
      <c r="D5">
        <f t="shared" si="2"/>
        <v>4171802</v>
      </c>
      <c r="E5">
        <f t="shared" si="3"/>
        <v>42139.414141414141</v>
      </c>
    </row>
    <row r="6" spans="1:5">
      <c r="A6">
        <v>5</v>
      </c>
      <c r="B6">
        <f t="shared" si="0"/>
        <v>107586</v>
      </c>
      <c r="C6">
        <f t="shared" si="1"/>
        <v>4087698</v>
      </c>
      <c r="D6">
        <f t="shared" si="2"/>
        <v>4195284</v>
      </c>
      <c r="E6">
        <f t="shared" si="3"/>
        <v>42376.606060606064</v>
      </c>
    </row>
    <row r="7" spans="1:5">
      <c r="A7">
        <v>6</v>
      </c>
      <c r="B7">
        <f t="shared" si="0"/>
        <v>128323</v>
      </c>
      <c r="C7">
        <f t="shared" si="1"/>
        <v>4090443</v>
      </c>
      <c r="D7">
        <f t="shared" si="2"/>
        <v>4218766</v>
      </c>
      <c r="E7">
        <f t="shared" si="3"/>
        <v>42613.797979797979</v>
      </c>
    </row>
    <row r="8" spans="1:5">
      <c r="A8">
        <v>7</v>
      </c>
      <c r="B8">
        <f t="shared" si="0"/>
        <v>149060</v>
      </c>
      <c r="C8">
        <f t="shared" si="1"/>
        <v>4093188</v>
      </c>
      <c r="D8">
        <f t="shared" si="2"/>
        <v>4242248</v>
      </c>
      <c r="E8">
        <f t="shared" si="3"/>
        <v>42850.989898989901</v>
      </c>
    </row>
    <row r="9" spans="1:5">
      <c r="A9">
        <v>8</v>
      </c>
      <c r="B9">
        <f t="shared" si="0"/>
        <v>169797</v>
      </c>
      <c r="C9">
        <f t="shared" si="1"/>
        <v>4095933</v>
      </c>
      <c r="D9">
        <f t="shared" si="2"/>
        <v>4265730</v>
      </c>
      <c r="E9">
        <f t="shared" si="3"/>
        <v>43088.181818181816</v>
      </c>
    </row>
    <row r="10" spans="1:5">
      <c r="A10">
        <v>9</v>
      </c>
      <c r="B10">
        <f t="shared" si="0"/>
        <v>190534</v>
      </c>
      <c r="C10">
        <f t="shared" si="1"/>
        <v>4098678</v>
      </c>
      <c r="D10">
        <f t="shared" si="2"/>
        <v>4289212</v>
      </c>
      <c r="E10">
        <f t="shared" si="3"/>
        <v>43325.373737373739</v>
      </c>
    </row>
    <row r="11" spans="1:5">
      <c r="A11">
        <v>10</v>
      </c>
      <c r="B11">
        <f t="shared" si="0"/>
        <v>211271</v>
      </c>
      <c r="C11">
        <f t="shared" si="1"/>
        <v>4101423</v>
      </c>
      <c r="D11">
        <f t="shared" si="2"/>
        <v>4312694</v>
      </c>
      <c r="E11">
        <f t="shared" si="3"/>
        <v>43562.565656565654</v>
      </c>
    </row>
    <row r="12" spans="1:5">
      <c r="A12">
        <v>11</v>
      </c>
      <c r="B12">
        <f t="shared" si="0"/>
        <v>232008</v>
      </c>
      <c r="C12">
        <f t="shared" si="1"/>
        <v>4104168</v>
      </c>
      <c r="D12">
        <f t="shared" si="2"/>
        <v>4336176</v>
      </c>
      <c r="E12">
        <f t="shared" si="3"/>
        <v>43799.757575757576</v>
      </c>
    </row>
    <row r="13" spans="1:5">
      <c r="A13">
        <v>12</v>
      </c>
      <c r="B13">
        <f t="shared" si="0"/>
        <v>252745</v>
      </c>
      <c r="C13">
        <f t="shared" si="1"/>
        <v>4106913</v>
      </c>
      <c r="D13">
        <f t="shared" si="2"/>
        <v>4359658</v>
      </c>
      <c r="E13">
        <f t="shared" si="3"/>
        <v>44036.949494949498</v>
      </c>
    </row>
    <row r="14" spans="1:5">
      <c r="A14">
        <v>13</v>
      </c>
      <c r="B14">
        <f t="shared" si="0"/>
        <v>273482</v>
      </c>
      <c r="C14">
        <f t="shared" si="1"/>
        <v>4109658</v>
      </c>
      <c r="D14">
        <f t="shared" si="2"/>
        <v>4383140</v>
      </c>
      <c r="E14">
        <f t="shared" si="3"/>
        <v>44274.141414141413</v>
      </c>
    </row>
    <row r="15" spans="1:5">
      <c r="A15">
        <v>14</v>
      </c>
      <c r="B15">
        <f t="shared" si="0"/>
        <v>294219</v>
      </c>
      <c r="C15">
        <f t="shared" si="1"/>
        <v>4112403</v>
      </c>
      <c r="D15">
        <f t="shared" si="2"/>
        <v>4406622</v>
      </c>
      <c r="E15">
        <f t="shared" si="3"/>
        <v>44511.333333333336</v>
      </c>
    </row>
    <row r="16" spans="1:5">
      <c r="A16">
        <v>15</v>
      </c>
      <c r="B16">
        <f t="shared" si="0"/>
        <v>314956</v>
      </c>
      <c r="C16">
        <f t="shared" si="1"/>
        <v>4115148</v>
      </c>
      <c r="D16">
        <f t="shared" si="2"/>
        <v>4430104</v>
      </c>
      <c r="E16">
        <f t="shared" si="3"/>
        <v>44748.525252525251</v>
      </c>
    </row>
    <row r="17" spans="1:5">
      <c r="A17">
        <v>16</v>
      </c>
      <c r="B17">
        <f t="shared" si="0"/>
        <v>335693</v>
      </c>
      <c r="C17">
        <f t="shared" si="1"/>
        <v>4117893</v>
      </c>
      <c r="D17">
        <f t="shared" si="2"/>
        <v>4453586</v>
      </c>
      <c r="E17">
        <f t="shared" si="3"/>
        <v>44985.717171717173</v>
      </c>
    </row>
    <row r="18" spans="1:5">
      <c r="A18">
        <v>17</v>
      </c>
      <c r="B18">
        <f t="shared" si="0"/>
        <v>356430</v>
      </c>
      <c r="C18">
        <f t="shared" si="1"/>
        <v>4120638</v>
      </c>
      <c r="D18">
        <f t="shared" si="2"/>
        <v>4477068</v>
      </c>
      <c r="E18">
        <f t="shared" si="3"/>
        <v>45222.909090909088</v>
      </c>
    </row>
    <row r="19" spans="1:5">
      <c r="A19">
        <v>18</v>
      </c>
      <c r="B19">
        <f t="shared" si="0"/>
        <v>377167</v>
      </c>
      <c r="C19">
        <f t="shared" si="1"/>
        <v>4123383</v>
      </c>
      <c r="D19">
        <f t="shared" si="2"/>
        <v>4500550</v>
      </c>
      <c r="E19">
        <f t="shared" si="3"/>
        <v>45460.101010101011</v>
      </c>
    </row>
    <row r="20" spans="1:5">
      <c r="A20">
        <v>19</v>
      </c>
      <c r="B20">
        <f t="shared" si="0"/>
        <v>397904</v>
      </c>
      <c r="C20">
        <f t="shared" si="1"/>
        <v>4126128</v>
      </c>
      <c r="D20">
        <f t="shared" si="2"/>
        <v>4524032</v>
      </c>
      <c r="E20">
        <f t="shared" si="3"/>
        <v>45697.292929292926</v>
      </c>
    </row>
    <row r="21" spans="1:5">
      <c r="A21">
        <v>20</v>
      </c>
      <c r="B21">
        <f t="shared" si="0"/>
        <v>418641</v>
      </c>
      <c r="C21">
        <f t="shared" si="1"/>
        <v>4128873</v>
      </c>
      <c r="D21">
        <f t="shared" si="2"/>
        <v>4547514</v>
      </c>
      <c r="E21">
        <f t="shared" si="3"/>
        <v>45934.484848484848</v>
      </c>
    </row>
    <row r="22" spans="1:5">
      <c r="A22">
        <v>21</v>
      </c>
      <c r="B22">
        <f t="shared" si="0"/>
        <v>439378</v>
      </c>
      <c r="C22">
        <f t="shared" si="1"/>
        <v>4131618</v>
      </c>
      <c r="D22">
        <f t="shared" si="2"/>
        <v>4570996</v>
      </c>
      <c r="E22">
        <f t="shared" si="3"/>
        <v>46171.67676767677</v>
      </c>
    </row>
    <row r="23" spans="1:5">
      <c r="A23">
        <v>22</v>
      </c>
      <c r="B23">
        <f t="shared" si="0"/>
        <v>460115</v>
      </c>
      <c r="C23">
        <f t="shared" si="1"/>
        <v>4134363</v>
      </c>
      <c r="D23">
        <f t="shared" si="2"/>
        <v>4594478</v>
      </c>
      <c r="E23">
        <f t="shared" si="3"/>
        <v>46408.868686868685</v>
      </c>
    </row>
    <row r="24" spans="1:5">
      <c r="A24">
        <v>23</v>
      </c>
      <c r="B24">
        <f t="shared" si="0"/>
        <v>480852</v>
      </c>
      <c r="C24">
        <f t="shared" si="1"/>
        <v>4137108</v>
      </c>
      <c r="D24">
        <f t="shared" si="2"/>
        <v>4617960</v>
      </c>
      <c r="E24">
        <f t="shared" si="3"/>
        <v>46646.060606060608</v>
      </c>
    </row>
    <row r="25" spans="1:5">
      <c r="A25">
        <v>24</v>
      </c>
      <c r="B25">
        <f t="shared" si="0"/>
        <v>501589</v>
      </c>
      <c r="C25">
        <f t="shared" si="1"/>
        <v>4139853</v>
      </c>
      <c r="D25">
        <f t="shared" si="2"/>
        <v>4641442</v>
      </c>
      <c r="E25">
        <f t="shared" si="3"/>
        <v>46883.252525252523</v>
      </c>
    </row>
    <row r="26" spans="1:5">
      <c r="A26">
        <v>25</v>
      </c>
      <c r="B26">
        <f t="shared" si="0"/>
        <v>522326</v>
      </c>
      <c r="C26">
        <f t="shared" si="1"/>
        <v>4142598</v>
      </c>
      <c r="D26">
        <f t="shared" si="2"/>
        <v>4664924</v>
      </c>
      <c r="E26">
        <f t="shared" si="3"/>
        <v>47120.444444444445</v>
      </c>
    </row>
    <row r="27" spans="1:5">
      <c r="A27">
        <v>26</v>
      </c>
      <c r="B27">
        <f t="shared" si="0"/>
        <v>543063</v>
      </c>
      <c r="C27">
        <f t="shared" si="1"/>
        <v>4145343</v>
      </c>
      <c r="D27">
        <f t="shared" si="2"/>
        <v>4688406</v>
      </c>
      <c r="E27">
        <f t="shared" si="3"/>
        <v>47357.63636363636</v>
      </c>
    </row>
    <row r="28" spans="1:5">
      <c r="A28">
        <v>27</v>
      </c>
      <c r="B28">
        <f t="shared" si="0"/>
        <v>563800</v>
      </c>
      <c r="C28">
        <f t="shared" si="1"/>
        <v>4148088</v>
      </c>
      <c r="D28">
        <f t="shared" si="2"/>
        <v>4711888</v>
      </c>
      <c r="E28">
        <f t="shared" si="3"/>
        <v>47594.828282828283</v>
      </c>
    </row>
    <row r="29" spans="1:5">
      <c r="A29">
        <v>28</v>
      </c>
      <c r="B29">
        <f t="shared" si="0"/>
        <v>584537</v>
      </c>
      <c r="C29">
        <f t="shared" si="1"/>
        <v>4150833</v>
      </c>
      <c r="D29">
        <f t="shared" si="2"/>
        <v>4735370</v>
      </c>
      <c r="E29">
        <f t="shared" si="3"/>
        <v>47832.020202020205</v>
      </c>
    </row>
    <row r="30" spans="1:5">
      <c r="A30">
        <v>29</v>
      </c>
      <c r="B30">
        <f t="shared" si="0"/>
        <v>605274</v>
      </c>
      <c r="C30">
        <f t="shared" si="1"/>
        <v>4153578</v>
      </c>
      <c r="D30">
        <f t="shared" si="2"/>
        <v>4758852</v>
      </c>
      <c r="E30">
        <f t="shared" si="3"/>
        <v>48069.21212121212</v>
      </c>
    </row>
    <row r="31" spans="1:5">
      <c r="A31">
        <v>30</v>
      </c>
      <c r="B31">
        <f t="shared" si="0"/>
        <v>626011</v>
      </c>
      <c r="C31">
        <f t="shared" si="1"/>
        <v>4156323</v>
      </c>
      <c r="D31">
        <f t="shared" si="2"/>
        <v>4782334</v>
      </c>
      <c r="E31">
        <f t="shared" si="3"/>
        <v>48306.404040404042</v>
      </c>
    </row>
    <row r="32" spans="1:5">
      <c r="A32">
        <v>31</v>
      </c>
      <c r="B32">
        <f t="shared" si="0"/>
        <v>646748</v>
      </c>
      <c r="C32">
        <f t="shared" si="1"/>
        <v>4159068</v>
      </c>
      <c r="D32">
        <f t="shared" si="2"/>
        <v>4805816</v>
      </c>
      <c r="E32">
        <f t="shared" si="3"/>
        <v>48543.595959595958</v>
      </c>
    </row>
    <row r="33" spans="1:5">
      <c r="A33">
        <v>32</v>
      </c>
      <c r="B33">
        <f t="shared" si="0"/>
        <v>667485</v>
      </c>
      <c r="C33">
        <f t="shared" si="1"/>
        <v>4161813</v>
      </c>
      <c r="D33">
        <f t="shared" si="2"/>
        <v>4829298</v>
      </c>
      <c r="E33">
        <f t="shared" si="3"/>
        <v>48780.78787878788</v>
      </c>
    </row>
    <row r="34" spans="1:5">
      <c r="A34">
        <v>33</v>
      </c>
      <c r="B34">
        <f t="shared" si="0"/>
        <v>688222</v>
      </c>
      <c r="C34">
        <f t="shared" si="1"/>
        <v>4164558</v>
      </c>
      <c r="D34">
        <f t="shared" si="2"/>
        <v>4852780</v>
      </c>
      <c r="E34">
        <f t="shared" si="3"/>
        <v>49017.979797979795</v>
      </c>
    </row>
    <row r="35" spans="1:5">
      <c r="A35">
        <v>34</v>
      </c>
      <c r="B35">
        <f t="shared" si="0"/>
        <v>708959</v>
      </c>
      <c r="C35">
        <f t="shared" si="1"/>
        <v>4167303</v>
      </c>
      <c r="D35">
        <f t="shared" si="2"/>
        <v>4876262</v>
      </c>
      <c r="E35">
        <f t="shared" si="3"/>
        <v>49255.171717171717</v>
      </c>
    </row>
    <row r="36" spans="1:5">
      <c r="A36">
        <v>35</v>
      </c>
      <c r="B36">
        <f t="shared" si="0"/>
        <v>729696</v>
      </c>
      <c r="C36">
        <f t="shared" si="1"/>
        <v>4170048</v>
      </c>
      <c r="D36">
        <f t="shared" si="2"/>
        <v>4899744</v>
      </c>
      <c r="E36">
        <f t="shared" si="3"/>
        <v>49492.36363636364</v>
      </c>
    </row>
    <row r="37" spans="1:5">
      <c r="A37">
        <v>36</v>
      </c>
      <c r="B37">
        <f t="shared" si="0"/>
        <v>750433</v>
      </c>
      <c r="C37">
        <f t="shared" si="1"/>
        <v>4172793</v>
      </c>
      <c r="D37">
        <f t="shared" si="2"/>
        <v>4923226</v>
      </c>
      <c r="E37">
        <f t="shared" si="3"/>
        <v>49729.555555555555</v>
      </c>
    </row>
    <row r="38" spans="1:5">
      <c r="A38">
        <v>37</v>
      </c>
      <c r="B38">
        <f t="shared" si="0"/>
        <v>771170</v>
      </c>
      <c r="C38">
        <f t="shared" si="1"/>
        <v>4175538</v>
      </c>
      <c r="D38">
        <f t="shared" si="2"/>
        <v>4946708</v>
      </c>
      <c r="E38">
        <f t="shared" si="3"/>
        <v>49966.747474747477</v>
      </c>
    </row>
    <row r="39" spans="1:5">
      <c r="A39">
        <v>38</v>
      </c>
      <c r="B39">
        <f t="shared" si="0"/>
        <v>791907</v>
      </c>
      <c r="C39">
        <f t="shared" si="1"/>
        <v>4178283</v>
      </c>
      <c r="D39">
        <f t="shared" si="2"/>
        <v>4970190</v>
      </c>
      <c r="E39">
        <f t="shared" si="3"/>
        <v>50203.939393939392</v>
      </c>
    </row>
    <row r="40" spans="1:5">
      <c r="A40">
        <v>39</v>
      </c>
      <c r="B40">
        <f t="shared" si="0"/>
        <v>812644</v>
      </c>
      <c r="C40">
        <f t="shared" si="1"/>
        <v>4181028</v>
      </c>
      <c r="D40">
        <f t="shared" si="2"/>
        <v>4993672</v>
      </c>
      <c r="E40">
        <f t="shared" si="3"/>
        <v>50441.131313131315</v>
      </c>
    </row>
    <row r="41" spans="1:5">
      <c r="A41">
        <v>40</v>
      </c>
      <c r="B41">
        <f t="shared" si="0"/>
        <v>833381</v>
      </c>
      <c r="C41">
        <f t="shared" si="1"/>
        <v>4183773</v>
      </c>
      <c r="D41">
        <f t="shared" si="2"/>
        <v>5017154</v>
      </c>
      <c r="E41">
        <f t="shared" si="3"/>
        <v>50678.32323232323</v>
      </c>
    </row>
    <row r="42" spans="1:5">
      <c r="A42">
        <v>41</v>
      </c>
      <c r="B42">
        <f t="shared" si="0"/>
        <v>854118</v>
      </c>
      <c r="C42">
        <f t="shared" si="1"/>
        <v>4186518</v>
      </c>
      <c r="D42">
        <f t="shared" si="2"/>
        <v>5040636</v>
      </c>
      <c r="E42">
        <f t="shared" si="3"/>
        <v>50915.515151515152</v>
      </c>
    </row>
    <row r="43" spans="1:5">
      <c r="A43">
        <v>42</v>
      </c>
      <c r="B43">
        <f t="shared" si="0"/>
        <v>874855</v>
      </c>
      <c r="C43">
        <f t="shared" si="1"/>
        <v>4189263</v>
      </c>
      <c r="D43">
        <f t="shared" si="2"/>
        <v>5064118</v>
      </c>
      <c r="E43">
        <f t="shared" si="3"/>
        <v>51152.707070707074</v>
      </c>
    </row>
    <row r="44" spans="1:5">
      <c r="A44">
        <v>43</v>
      </c>
      <c r="B44">
        <f t="shared" si="0"/>
        <v>895592</v>
      </c>
      <c r="C44">
        <f t="shared" si="1"/>
        <v>4192008</v>
      </c>
      <c r="D44">
        <f t="shared" si="2"/>
        <v>5087600</v>
      </c>
      <c r="E44">
        <f t="shared" si="3"/>
        <v>51389.898989898989</v>
      </c>
    </row>
    <row r="45" spans="1:5">
      <c r="A45">
        <v>44</v>
      </c>
      <c r="B45">
        <f t="shared" si="0"/>
        <v>916329</v>
      </c>
      <c r="C45">
        <f t="shared" si="1"/>
        <v>4194753</v>
      </c>
      <c r="D45">
        <f t="shared" si="2"/>
        <v>5111082</v>
      </c>
      <c r="E45">
        <f t="shared" si="3"/>
        <v>51627.090909090912</v>
      </c>
    </row>
    <row r="46" spans="1:5">
      <c r="A46">
        <v>45</v>
      </c>
      <c r="B46">
        <f t="shared" si="0"/>
        <v>937066</v>
      </c>
      <c r="C46">
        <f t="shared" si="1"/>
        <v>4197498</v>
      </c>
      <c r="D46">
        <f t="shared" si="2"/>
        <v>5134564</v>
      </c>
      <c r="E46">
        <f t="shared" si="3"/>
        <v>51864.282828282827</v>
      </c>
    </row>
    <row r="47" spans="1:5">
      <c r="A47">
        <v>46</v>
      </c>
      <c r="B47">
        <f t="shared" si="0"/>
        <v>957803</v>
      </c>
      <c r="C47">
        <f t="shared" si="1"/>
        <v>4200243</v>
      </c>
      <c r="D47">
        <f t="shared" si="2"/>
        <v>5158046</v>
      </c>
      <c r="E47">
        <f t="shared" si="3"/>
        <v>52101.474747474749</v>
      </c>
    </row>
    <row r="48" spans="1:5">
      <c r="A48">
        <v>47</v>
      </c>
      <c r="B48">
        <f t="shared" si="0"/>
        <v>978540</v>
      </c>
      <c r="C48">
        <f t="shared" si="1"/>
        <v>4202988</v>
      </c>
      <c r="D48">
        <f t="shared" si="2"/>
        <v>5181528</v>
      </c>
      <c r="E48">
        <f t="shared" si="3"/>
        <v>52338.666666666664</v>
      </c>
    </row>
    <row r="49" spans="1:5">
      <c r="A49">
        <v>48</v>
      </c>
      <c r="B49">
        <f t="shared" si="0"/>
        <v>999277</v>
      </c>
      <c r="C49">
        <f t="shared" si="1"/>
        <v>4205733</v>
      </c>
      <c r="D49">
        <f t="shared" si="2"/>
        <v>5205010</v>
      </c>
      <c r="E49">
        <f t="shared" si="3"/>
        <v>52575.858585858587</v>
      </c>
    </row>
    <row r="50" spans="1:5">
      <c r="A50">
        <v>49</v>
      </c>
      <c r="B50">
        <f t="shared" si="0"/>
        <v>1020014</v>
      </c>
      <c r="C50">
        <f t="shared" si="1"/>
        <v>4208478</v>
      </c>
      <c r="D50">
        <f t="shared" si="2"/>
        <v>5228492</v>
      </c>
      <c r="E50">
        <f t="shared" si="3"/>
        <v>52813.050505050502</v>
      </c>
    </row>
    <row r="51" spans="1:5">
      <c r="A51">
        <v>50</v>
      </c>
      <c r="B51">
        <f t="shared" si="0"/>
        <v>1040751</v>
      </c>
      <c r="C51">
        <f t="shared" si="1"/>
        <v>4211223</v>
      </c>
      <c r="D51">
        <f t="shared" si="2"/>
        <v>5251974</v>
      </c>
      <c r="E51">
        <f t="shared" si="3"/>
        <v>53050.242424242424</v>
      </c>
    </row>
    <row r="52" spans="1:5">
      <c r="A52">
        <v>51</v>
      </c>
      <c r="B52">
        <f t="shared" si="0"/>
        <v>1061488</v>
      </c>
      <c r="C52">
        <f t="shared" si="1"/>
        <v>4213968</v>
      </c>
      <c r="D52">
        <f t="shared" si="2"/>
        <v>5275456</v>
      </c>
      <c r="E52">
        <f t="shared" si="3"/>
        <v>53287.434343434346</v>
      </c>
    </row>
    <row r="53" spans="1:5">
      <c r="A53">
        <v>52</v>
      </c>
      <c r="B53">
        <f t="shared" si="0"/>
        <v>1082225</v>
      </c>
      <c r="C53">
        <f t="shared" si="1"/>
        <v>4216713</v>
      </c>
      <c r="D53">
        <f t="shared" si="2"/>
        <v>5298938</v>
      </c>
      <c r="E53">
        <f t="shared" si="3"/>
        <v>53524.626262626261</v>
      </c>
    </row>
    <row r="54" spans="1:5">
      <c r="A54">
        <v>53</v>
      </c>
      <c r="B54">
        <f t="shared" si="0"/>
        <v>1102962</v>
      </c>
      <c r="C54">
        <f t="shared" si="1"/>
        <v>4219458</v>
      </c>
      <c r="D54">
        <f t="shared" si="2"/>
        <v>5322420</v>
      </c>
      <c r="E54">
        <f t="shared" si="3"/>
        <v>53761.818181818184</v>
      </c>
    </row>
    <row r="55" spans="1:5">
      <c r="A55">
        <v>54</v>
      </c>
      <c r="B55">
        <f t="shared" si="0"/>
        <v>1123699</v>
      </c>
      <c r="C55">
        <f t="shared" si="1"/>
        <v>4222203</v>
      </c>
      <c r="D55">
        <f t="shared" si="2"/>
        <v>5345902</v>
      </c>
      <c r="E55">
        <f t="shared" si="3"/>
        <v>53999.010101010099</v>
      </c>
    </row>
    <row r="56" spans="1:5">
      <c r="A56">
        <v>55</v>
      </c>
      <c r="B56">
        <f t="shared" si="0"/>
        <v>1144436</v>
      </c>
      <c r="C56">
        <f t="shared" si="1"/>
        <v>4224948</v>
      </c>
      <c r="D56">
        <f t="shared" si="2"/>
        <v>5369384</v>
      </c>
      <c r="E56">
        <f t="shared" si="3"/>
        <v>54236.202020202021</v>
      </c>
    </row>
    <row r="57" spans="1:5">
      <c r="A57">
        <v>56</v>
      </c>
      <c r="B57">
        <f t="shared" si="0"/>
        <v>1165173</v>
      </c>
      <c r="C57">
        <f t="shared" si="1"/>
        <v>4227693</v>
      </c>
      <c r="D57">
        <f t="shared" si="2"/>
        <v>5392866</v>
      </c>
      <c r="E57">
        <f t="shared" si="3"/>
        <v>54473.393939393936</v>
      </c>
    </row>
    <row r="58" spans="1:5">
      <c r="A58">
        <v>57</v>
      </c>
      <c r="B58">
        <f t="shared" si="0"/>
        <v>1185910</v>
      </c>
      <c r="C58">
        <f t="shared" si="1"/>
        <v>4230438</v>
      </c>
      <c r="D58">
        <f t="shared" si="2"/>
        <v>5416348</v>
      </c>
      <c r="E58">
        <f t="shared" si="3"/>
        <v>54710.585858585859</v>
      </c>
    </row>
    <row r="59" spans="1:5">
      <c r="A59">
        <v>58</v>
      </c>
      <c r="B59">
        <f t="shared" si="0"/>
        <v>1206647</v>
      </c>
      <c r="C59">
        <f t="shared" si="1"/>
        <v>4233183</v>
      </c>
      <c r="D59">
        <f t="shared" si="2"/>
        <v>5439830</v>
      </c>
      <c r="E59">
        <f t="shared" si="3"/>
        <v>54947.777777777781</v>
      </c>
    </row>
    <row r="60" spans="1:5">
      <c r="A60">
        <v>59</v>
      </c>
      <c r="B60">
        <f t="shared" si="0"/>
        <v>1227384</v>
      </c>
      <c r="C60">
        <f t="shared" si="1"/>
        <v>4235928</v>
      </c>
      <c r="D60">
        <f t="shared" si="2"/>
        <v>5463312</v>
      </c>
      <c r="E60">
        <f t="shared" si="3"/>
        <v>55184.969696969696</v>
      </c>
    </row>
    <row r="61" spans="1:5">
      <c r="A61">
        <v>60</v>
      </c>
      <c r="B61">
        <f t="shared" si="0"/>
        <v>1248121</v>
      </c>
      <c r="C61">
        <f t="shared" si="1"/>
        <v>4238673</v>
      </c>
      <c r="D61">
        <f t="shared" si="2"/>
        <v>5486794</v>
      </c>
      <c r="E61">
        <f t="shared" si="3"/>
        <v>55422.161616161618</v>
      </c>
    </row>
    <row r="62" spans="1:5">
      <c r="A62">
        <v>61</v>
      </c>
      <c r="B62">
        <f t="shared" si="0"/>
        <v>1268858</v>
      </c>
      <c r="C62">
        <f t="shared" si="1"/>
        <v>4241418</v>
      </c>
      <c r="D62">
        <f t="shared" si="2"/>
        <v>5510276</v>
      </c>
      <c r="E62">
        <f t="shared" si="3"/>
        <v>55659.353535353534</v>
      </c>
    </row>
    <row r="63" spans="1:5">
      <c r="A63">
        <v>62</v>
      </c>
      <c r="B63">
        <f t="shared" si="0"/>
        <v>1289595</v>
      </c>
      <c r="C63">
        <f t="shared" si="1"/>
        <v>4244163</v>
      </c>
      <c r="D63">
        <f t="shared" si="2"/>
        <v>5533758</v>
      </c>
      <c r="E63">
        <f t="shared" si="3"/>
        <v>55896.545454545456</v>
      </c>
    </row>
    <row r="64" spans="1:5">
      <c r="A64">
        <v>63</v>
      </c>
      <c r="B64">
        <f t="shared" si="0"/>
        <v>1310332</v>
      </c>
      <c r="C64">
        <f t="shared" si="1"/>
        <v>4246908</v>
      </c>
      <c r="D64">
        <f t="shared" si="2"/>
        <v>5557240</v>
      </c>
      <c r="E64">
        <f t="shared" si="3"/>
        <v>56133.737373737371</v>
      </c>
    </row>
    <row r="65" spans="1:5">
      <c r="A65">
        <v>64</v>
      </c>
      <c r="B65">
        <f t="shared" si="0"/>
        <v>1331069</v>
      </c>
      <c r="C65">
        <f t="shared" si="1"/>
        <v>4249653</v>
      </c>
      <c r="D65">
        <f t="shared" si="2"/>
        <v>5580722</v>
      </c>
      <c r="E65">
        <f t="shared" si="3"/>
        <v>56370.929292929293</v>
      </c>
    </row>
    <row r="66" spans="1:5">
      <c r="A66">
        <v>65</v>
      </c>
      <c r="B66">
        <f t="shared" ref="B66:B129" si="4">A66*12^4+2*12^3+3*12^2+1*12+A67</f>
        <v>1351806</v>
      </c>
      <c r="C66">
        <f t="shared" ref="C66:C129" si="5">7*14^5+8*14^4+A66*14^3+9*14^2+8*14+A67</f>
        <v>4252398</v>
      </c>
      <c r="D66">
        <f t="shared" ref="D66:D129" si="6">B66+C66</f>
        <v>5604204</v>
      </c>
      <c r="E66">
        <f t="shared" ref="E66:E129" si="7">D66/99</f>
        <v>56608.121212121216</v>
      </c>
    </row>
    <row r="67" spans="1:5">
      <c r="A67">
        <v>66</v>
      </c>
      <c r="B67">
        <f t="shared" si="4"/>
        <v>1372543</v>
      </c>
      <c r="C67">
        <f t="shared" si="5"/>
        <v>4255143</v>
      </c>
      <c r="D67">
        <f t="shared" si="6"/>
        <v>5627686</v>
      </c>
      <c r="E67">
        <f t="shared" si="7"/>
        <v>56845.313131313131</v>
      </c>
    </row>
    <row r="68" spans="1:5">
      <c r="A68">
        <v>67</v>
      </c>
      <c r="B68">
        <f t="shared" si="4"/>
        <v>1393280</v>
      </c>
      <c r="C68">
        <f t="shared" si="5"/>
        <v>4257888</v>
      </c>
      <c r="D68">
        <f t="shared" si="6"/>
        <v>5651168</v>
      </c>
      <c r="E68">
        <f t="shared" si="7"/>
        <v>57082.505050505053</v>
      </c>
    </row>
    <row r="69" spans="1:5">
      <c r="A69">
        <v>68</v>
      </c>
      <c r="B69">
        <f t="shared" si="4"/>
        <v>1414017</v>
      </c>
      <c r="C69">
        <f t="shared" si="5"/>
        <v>4260633</v>
      </c>
      <c r="D69">
        <f t="shared" si="6"/>
        <v>5674650</v>
      </c>
      <c r="E69">
        <f t="shared" si="7"/>
        <v>57319.696969696968</v>
      </c>
    </row>
    <row r="70" spans="1:5">
      <c r="A70">
        <v>69</v>
      </c>
      <c r="B70">
        <f t="shared" si="4"/>
        <v>1434754</v>
      </c>
      <c r="C70">
        <f t="shared" si="5"/>
        <v>4263378</v>
      </c>
      <c r="D70">
        <f t="shared" si="6"/>
        <v>5698132</v>
      </c>
      <c r="E70">
        <f t="shared" si="7"/>
        <v>57556.888888888891</v>
      </c>
    </row>
    <row r="71" spans="1:5">
      <c r="A71">
        <v>70</v>
      </c>
      <c r="B71">
        <f t="shared" si="4"/>
        <v>1455491</v>
      </c>
      <c r="C71">
        <f t="shared" si="5"/>
        <v>4266123</v>
      </c>
      <c r="D71">
        <f t="shared" si="6"/>
        <v>5721614</v>
      </c>
      <c r="E71">
        <f t="shared" si="7"/>
        <v>57794.080808080806</v>
      </c>
    </row>
    <row r="72" spans="1:5">
      <c r="A72">
        <v>71</v>
      </c>
      <c r="B72">
        <f t="shared" si="4"/>
        <v>1476228</v>
      </c>
      <c r="C72">
        <f t="shared" si="5"/>
        <v>4268868</v>
      </c>
      <c r="D72">
        <f t="shared" si="6"/>
        <v>5745096</v>
      </c>
      <c r="E72">
        <f t="shared" si="7"/>
        <v>58031.272727272728</v>
      </c>
    </row>
    <row r="73" spans="1:5">
      <c r="A73">
        <v>72</v>
      </c>
      <c r="B73">
        <f t="shared" si="4"/>
        <v>1496965</v>
      </c>
      <c r="C73">
        <f t="shared" si="5"/>
        <v>4271613</v>
      </c>
      <c r="D73">
        <f t="shared" si="6"/>
        <v>5768578</v>
      </c>
      <c r="E73">
        <f t="shared" si="7"/>
        <v>58268.464646464643</v>
      </c>
    </row>
    <row r="74" spans="1:5">
      <c r="A74">
        <v>73</v>
      </c>
      <c r="B74">
        <f t="shared" si="4"/>
        <v>1517702</v>
      </c>
      <c r="C74">
        <f t="shared" si="5"/>
        <v>4274358</v>
      </c>
      <c r="D74">
        <f t="shared" si="6"/>
        <v>5792060</v>
      </c>
      <c r="E74">
        <f t="shared" si="7"/>
        <v>58505.656565656565</v>
      </c>
    </row>
    <row r="75" spans="1:5">
      <c r="A75">
        <v>74</v>
      </c>
      <c r="B75">
        <f t="shared" si="4"/>
        <v>1538439</v>
      </c>
      <c r="C75">
        <f t="shared" si="5"/>
        <v>4277103</v>
      </c>
      <c r="D75">
        <f t="shared" si="6"/>
        <v>5815542</v>
      </c>
      <c r="E75">
        <f t="shared" si="7"/>
        <v>58742.848484848488</v>
      </c>
    </row>
    <row r="76" spans="1:5">
      <c r="A76">
        <v>75</v>
      </c>
      <c r="B76">
        <f t="shared" si="4"/>
        <v>1559176</v>
      </c>
      <c r="C76">
        <f t="shared" si="5"/>
        <v>4279848</v>
      </c>
      <c r="D76">
        <f t="shared" si="6"/>
        <v>5839024</v>
      </c>
      <c r="E76">
        <f t="shared" si="7"/>
        <v>58980.040404040403</v>
      </c>
    </row>
    <row r="77" spans="1:5">
      <c r="A77">
        <v>76</v>
      </c>
      <c r="B77">
        <f t="shared" si="4"/>
        <v>1579913</v>
      </c>
      <c r="C77">
        <f t="shared" si="5"/>
        <v>4282593</v>
      </c>
      <c r="D77">
        <f t="shared" si="6"/>
        <v>5862506</v>
      </c>
      <c r="E77">
        <f t="shared" si="7"/>
        <v>59217.232323232325</v>
      </c>
    </row>
    <row r="78" spans="1:5">
      <c r="A78">
        <v>77</v>
      </c>
      <c r="B78">
        <f t="shared" si="4"/>
        <v>1600650</v>
      </c>
      <c r="C78">
        <f t="shared" si="5"/>
        <v>4285338</v>
      </c>
      <c r="D78">
        <f t="shared" si="6"/>
        <v>5885988</v>
      </c>
      <c r="E78">
        <f t="shared" si="7"/>
        <v>59454.42424242424</v>
      </c>
    </row>
    <row r="79" spans="1:5">
      <c r="A79">
        <v>78</v>
      </c>
      <c r="B79">
        <f t="shared" si="4"/>
        <v>1621387</v>
      </c>
      <c r="C79">
        <f t="shared" si="5"/>
        <v>4288083</v>
      </c>
      <c r="D79">
        <f t="shared" si="6"/>
        <v>5909470</v>
      </c>
      <c r="E79">
        <f t="shared" si="7"/>
        <v>59691.616161616163</v>
      </c>
    </row>
    <row r="80" spans="1:5">
      <c r="A80">
        <v>79</v>
      </c>
      <c r="B80">
        <f t="shared" si="4"/>
        <v>1642124</v>
      </c>
      <c r="C80">
        <f t="shared" si="5"/>
        <v>4290828</v>
      </c>
      <c r="D80">
        <f t="shared" si="6"/>
        <v>5932952</v>
      </c>
      <c r="E80">
        <f t="shared" si="7"/>
        <v>59928.808080808078</v>
      </c>
    </row>
    <row r="81" spans="1:5">
      <c r="A81">
        <v>80</v>
      </c>
      <c r="B81">
        <f t="shared" si="4"/>
        <v>1662861</v>
      </c>
      <c r="C81">
        <f t="shared" si="5"/>
        <v>4293573</v>
      </c>
      <c r="D81">
        <f t="shared" si="6"/>
        <v>5956434</v>
      </c>
      <c r="E81" s="1">
        <f t="shared" si="7"/>
        <v>60166</v>
      </c>
    </row>
    <row r="82" spans="1:5">
      <c r="A82">
        <v>81</v>
      </c>
      <c r="B82">
        <f t="shared" si="4"/>
        <v>1683598</v>
      </c>
      <c r="C82">
        <f t="shared" si="5"/>
        <v>4296318</v>
      </c>
      <c r="D82">
        <f t="shared" si="6"/>
        <v>5979916</v>
      </c>
      <c r="E82">
        <f t="shared" si="7"/>
        <v>60403.191919191922</v>
      </c>
    </row>
    <row r="83" spans="1:5">
      <c r="A83">
        <v>82</v>
      </c>
      <c r="B83">
        <f t="shared" si="4"/>
        <v>1704335</v>
      </c>
      <c r="C83">
        <f t="shared" si="5"/>
        <v>4299063</v>
      </c>
      <c r="D83">
        <f t="shared" si="6"/>
        <v>6003398</v>
      </c>
      <c r="E83">
        <f t="shared" si="7"/>
        <v>60640.383838383837</v>
      </c>
    </row>
    <row r="84" spans="1:5">
      <c r="A84">
        <v>83</v>
      </c>
      <c r="B84">
        <f t="shared" si="4"/>
        <v>1725072</v>
      </c>
      <c r="C84">
        <f t="shared" si="5"/>
        <v>4301808</v>
      </c>
      <c r="D84">
        <f t="shared" si="6"/>
        <v>6026880</v>
      </c>
      <c r="E84">
        <f t="shared" si="7"/>
        <v>60877.57575757576</v>
      </c>
    </row>
    <row r="85" spans="1:5">
      <c r="A85">
        <v>84</v>
      </c>
      <c r="B85">
        <f t="shared" si="4"/>
        <v>1745809</v>
      </c>
      <c r="C85">
        <f t="shared" si="5"/>
        <v>4304553</v>
      </c>
      <c r="D85">
        <f t="shared" si="6"/>
        <v>6050362</v>
      </c>
      <c r="E85">
        <f t="shared" si="7"/>
        <v>61114.767676767675</v>
      </c>
    </row>
    <row r="86" spans="1:5">
      <c r="A86">
        <v>85</v>
      </c>
      <c r="B86">
        <f t="shared" si="4"/>
        <v>1766546</v>
      </c>
      <c r="C86">
        <f t="shared" si="5"/>
        <v>4307298</v>
      </c>
      <c r="D86">
        <f t="shared" si="6"/>
        <v>6073844</v>
      </c>
      <c r="E86">
        <f t="shared" si="7"/>
        <v>61351.959595959597</v>
      </c>
    </row>
    <row r="87" spans="1:5">
      <c r="A87">
        <v>86</v>
      </c>
      <c r="B87">
        <f t="shared" si="4"/>
        <v>1787283</v>
      </c>
      <c r="C87">
        <f t="shared" si="5"/>
        <v>4310043</v>
      </c>
      <c r="D87">
        <f t="shared" si="6"/>
        <v>6097326</v>
      </c>
      <c r="E87">
        <f t="shared" si="7"/>
        <v>61589.151515151512</v>
      </c>
    </row>
    <row r="88" spans="1:5">
      <c r="A88">
        <v>87</v>
      </c>
      <c r="B88">
        <f t="shared" si="4"/>
        <v>1808020</v>
      </c>
      <c r="C88">
        <f t="shared" si="5"/>
        <v>4312788</v>
      </c>
      <c r="D88">
        <f t="shared" si="6"/>
        <v>6120808</v>
      </c>
      <c r="E88">
        <f t="shared" si="7"/>
        <v>61826.343434343435</v>
      </c>
    </row>
    <row r="89" spans="1:5">
      <c r="A89">
        <v>88</v>
      </c>
      <c r="B89">
        <f t="shared" si="4"/>
        <v>1828757</v>
      </c>
      <c r="C89">
        <f t="shared" si="5"/>
        <v>4315533</v>
      </c>
      <c r="D89">
        <f t="shared" si="6"/>
        <v>6144290</v>
      </c>
      <c r="E89">
        <f t="shared" si="7"/>
        <v>62063.535353535357</v>
      </c>
    </row>
    <row r="90" spans="1:5">
      <c r="A90">
        <v>89</v>
      </c>
      <c r="B90">
        <f t="shared" si="4"/>
        <v>1849494</v>
      </c>
      <c r="C90">
        <f t="shared" si="5"/>
        <v>4318278</v>
      </c>
      <c r="D90">
        <f t="shared" si="6"/>
        <v>6167772</v>
      </c>
      <c r="E90">
        <f t="shared" si="7"/>
        <v>62300.727272727272</v>
      </c>
    </row>
    <row r="91" spans="1:5">
      <c r="A91">
        <v>90</v>
      </c>
      <c r="B91">
        <f t="shared" si="4"/>
        <v>1870231</v>
      </c>
      <c r="C91">
        <f t="shared" si="5"/>
        <v>4321023</v>
      </c>
      <c r="D91">
        <f t="shared" si="6"/>
        <v>6191254</v>
      </c>
      <c r="E91">
        <f t="shared" si="7"/>
        <v>62537.919191919194</v>
      </c>
    </row>
    <row r="92" spans="1:5">
      <c r="A92">
        <v>91</v>
      </c>
      <c r="B92">
        <f t="shared" si="4"/>
        <v>1890968</v>
      </c>
      <c r="C92">
        <f t="shared" si="5"/>
        <v>4323768</v>
      </c>
      <c r="D92">
        <f t="shared" si="6"/>
        <v>6214736</v>
      </c>
      <c r="E92">
        <f t="shared" si="7"/>
        <v>62775.111111111109</v>
      </c>
    </row>
    <row r="93" spans="1:5">
      <c r="A93">
        <v>92</v>
      </c>
      <c r="B93">
        <f t="shared" si="4"/>
        <v>1911705</v>
      </c>
      <c r="C93">
        <f t="shared" si="5"/>
        <v>4326513</v>
      </c>
      <c r="D93">
        <f t="shared" si="6"/>
        <v>6238218</v>
      </c>
      <c r="E93">
        <f t="shared" si="7"/>
        <v>63012.303030303032</v>
      </c>
    </row>
    <row r="94" spans="1:5">
      <c r="A94">
        <v>93</v>
      </c>
      <c r="B94">
        <f t="shared" si="4"/>
        <v>1932442</v>
      </c>
      <c r="C94">
        <f t="shared" si="5"/>
        <v>4329258</v>
      </c>
      <c r="D94">
        <f t="shared" si="6"/>
        <v>6261700</v>
      </c>
      <c r="E94">
        <f t="shared" si="7"/>
        <v>63249.494949494947</v>
      </c>
    </row>
    <row r="95" spans="1:5">
      <c r="A95">
        <v>94</v>
      </c>
      <c r="B95">
        <f t="shared" si="4"/>
        <v>1953179</v>
      </c>
      <c r="C95">
        <f t="shared" si="5"/>
        <v>4332003</v>
      </c>
      <c r="D95">
        <f t="shared" si="6"/>
        <v>6285182</v>
      </c>
      <c r="E95">
        <f t="shared" si="7"/>
        <v>63486.686868686869</v>
      </c>
    </row>
    <row r="96" spans="1:5">
      <c r="A96">
        <v>95</v>
      </c>
      <c r="B96">
        <f t="shared" si="4"/>
        <v>1973916</v>
      </c>
      <c r="C96">
        <f t="shared" si="5"/>
        <v>4334748</v>
      </c>
      <c r="D96">
        <f t="shared" si="6"/>
        <v>6308664</v>
      </c>
      <c r="E96">
        <f t="shared" si="7"/>
        <v>63723.878787878784</v>
      </c>
    </row>
    <row r="97" spans="1:5">
      <c r="A97">
        <v>96</v>
      </c>
      <c r="B97">
        <f t="shared" si="4"/>
        <v>1994653</v>
      </c>
      <c r="C97">
        <f t="shared" si="5"/>
        <v>4337493</v>
      </c>
      <c r="D97">
        <f t="shared" si="6"/>
        <v>6332146</v>
      </c>
      <c r="E97">
        <f t="shared" si="7"/>
        <v>63961.070707070707</v>
      </c>
    </row>
    <row r="98" spans="1:5">
      <c r="A98">
        <v>97</v>
      </c>
      <c r="B98">
        <f t="shared" si="4"/>
        <v>2015390</v>
      </c>
      <c r="C98">
        <f t="shared" si="5"/>
        <v>4340238</v>
      </c>
      <c r="D98">
        <f t="shared" si="6"/>
        <v>6355628</v>
      </c>
      <c r="E98">
        <f t="shared" si="7"/>
        <v>64198.262626262629</v>
      </c>
    </row>
    <row r="99" spans="1:5">
      <c r="A99">
        <v>98</v>
      </c>
      <c r="B99">
        <f t="shared" si="4"/>
        <v>2036127</v>
      </c>
      <c r="C99">
        <f t="shared" si="5"/>
        <v>4342983</v>
      </c>
      <c r="D99">
        <f t="shared" si="6"/>
        <v>6379110</v>
      </c>
      <c r="E99">
        <f t="shared" si="7"/>
        <v>64435.454545454544</v>
      </c>
    </row>
    <row r="100" spans="1:5">
      <c r="A100">
        <v>99</v>
      </c>
      <c r="B100">
        <f t="shared" si="4"/>
        <v>2056864</v>
      </c>
      <c r="C100">
        <f t="shared" si="5"/>
        <v>4345728</v>
      </c>
      <c r="D100">
        <f t="shared" si="6"/>
        <v>6402592</v>
      </c>
      <c r="E100">
        <f t="shared" si="7"/>
        <v>64672.646464646466</v>
      </c>
    </row>
    <row r="101" spans="1:5">
      <c r="A101">
        <v>100</v>
      </c>
      <c r="B101">
        <f t="shared" si="4"/>
        <v>2077601</v>
      </c>
      <c r="C101">
        <f t="shared" si="5"/>
        <v>4348473</v>
      </c>
      <c r="D101">
        <f t="shared" si="6"/>
        <v>6426074</v>
      </c>
      <c r="E101">
        <f t="shared" si="7"/>
        <v>64909.838383838382</v>
      </c>
    </row>
    <row r="102" spans="1:5">
      <c r="A102">
        <v>101</v>
      </c>
      <c r="B102">
        <f t="shared" si="4"/>
        <v>2098338</v>
      </c>
      <c r="C102">
        <f t="shared" si="5"/>
        <v>4351218</v>
      </c>
      <c r="D102">
        <f t="shared" si="6"/>
        <v>6449556</v>
      </c>
      <c r="E102">
        <f t="shared" si="7"/>
        <v>65147.030303030304</v>
      </c>
    </row>
    <row r="103" spans="1:5">
      <c r="A103">
        <v>102</v>
      </c>
      <c r="B103">
        <f t="shared" si="4"/>
        <v>2119075</v>
      </c>
      <c r="C103">
        <f t="shared" si="5"/>
        <v>4353963</v>
      </c>
      <c r="D103">
        <f t="shared" si="6"/>
        <v>6473038</v>
      </c>
      <c r="E103">
        <f t="shared" si="7"/>
        <v>65384.222222222219</v>
      </c>
    </row>
    <row r="104" spans="1:5">
      <c r="A104">
        <v>103</v>
      </c>
      <c r="B104">
        <f t="shared" si="4"/>
        <v>2139812</v>
      </c>
      <c r="C104">
        <f t="shared" si="5"/>
        <v>4356708</v>
      </c>
      <c r="D104">
        <f t="shared" si="6"/>
        <v>6496520</v>
      </c>
      <c r="E104">
        <f t="shared" si="7"/>
        <v>65621.414141414149</v>
      </c>
    </row>
    <row r="105" spans="1:5">
      <c r="A105">
        <v>104</v>
      </c>
      <c r="B105">
        <f t="shared" si="4"/>
        <v>2160549</v>
      </c>
      <c r="C105">
        <f t="shared" si="5"/>
        <v>4359453</v>
      </c>
      <c r="D105">
        <f t="shared" si="6"/>
        <v>6520002</v>
      </c>
      <c r="E105">
        <f t="shared" si="7"/>
        <v>65858.606060606064</v>
      </c>
    </row>
    <row r="106" spans="1:5">
      <c r="A106">
        <v>105</v>
      </c>
      <c r="B106">
        <f t="shared" si="4"/>
        <v>2181286</v>
      </c>
      <c r="C106">
        <f t="shared" si="5"/>
        <v>4362198</v>
      </c>
      <c r="D106">
        <f t="shared" si="6"/>
        <v>6543484</v>
      </c>
      <c r="E106">
        <f t="shared" si="7"/>
        <v>66095.797979797979</v>
      </c>
    </row>
    <row r="107" spans="1:5">
      <c r="A107">
        <v>106</v>
      </c>
      <c r="B107">
        <f t="shared" si="4"/>
        <v>2202023</v>
      </c>
      <c r="C107">
        <f t="shared" si="5"/>
        <v>4364943</v>
      </c>
      <c r="D107">
        <f t="shared" si="6"/>
        <v>6566966</v>
      </c>
      <c r="E107">
        <f t="shared" si="7"/>
        <v>66332.989898989894</v>
      </c>
    </row>
    <row r="108" spans="1:5">
      <c r="A108">
        <v>107</v>
      </c>
      <c r="B108">
        <f t="shared" si="4"/>
        <v>2222760</v>
      </c>
      <c r="C108">
        <f t="shared" si="5"/>
        <v>4367688</v>
      </c>
      <c r="D108">
        <f t="shared" si="6"/>
        <v>6590448</v>
      </c>
      <c r="E108">
        <f t="shared" si="7"/>
        <v>66570.181818181823</v>
      </c>
    </row>
    <row r="109" spans="1:5">
      <c r="A109">
        <v>108</v>
      </c>
      <c r="B109">
        <f t="shared" si="4"/>
        <v>2243497</v>
      </c>
      <c r="C109">
        <f t="shared" si="5"/>
        <v>4370433</v>
      </c>
      <c r="D109">
        <f t="shared" si="6"/>
        <v>6613930</v>
      </c>
      <c r="E109">
        <f t="shared" si="7"/>
        <v>66807.373737373739</v>
      </c>
    </row>
    <row r="110" spans="1:5">
      <c r="A110">
        <v>109</v>
      </c>
      <c r="B110">
        <f t="shared" si="4"/>
        <v>2264234</v>
      </c>
      <c r="C110">
        <f t="shared" si="5"/>
        <v>4373178</v>
      </c>
      <c r="D110">
        <f t="shared" si="6"/>
        <v>6637412</v>
      </c>
      <c r="E110">
        <f t="shared" si="7"/>
        <v>67044.565656565654</v>
      </c>
    </row>
    <row r="111" spans="1:5">
      <c r="A111">
        <v>110</v>
      </c>
      <c r="B111">
        <f t="shared" si="4"/>
        <v>2284971</v>
      </c>
      <c r="C111">
        <f t="shared" si="5"/>
        <v>4375923</v>
      </c>
      <c r="D111">
        <f t="shared" si="6"/>
        <v>6660894</v>
      </c>
      <c r="E111">
        <f t="shared" si="7"/>
        <v>67281.757575757569</v>
      </c>
    </row>
    <row r="112" spans="1:5">
      <c r="A112">
        <v>111</v>
      </c>
      <c r="B112">
        <f t="shared" si="4"/>
        <v>2305708</v>
      </c>
      <c r="C112">
        <f t="shared" si="5"/>
        <v>4378668</v>
      </c>
      <c r="D112">
        <f t="shared" si="6"/>
        <v>6684376</v>
      </c>
      <c r="E112">
        <f t="shared" si="7"/>
        <v>67518.949494949498</v>
      </c>
    </row>
    <row r="113" spans="1:5">
      <c r="A113">
        <v>112</v>
      </c>
      <c r="B113">
        <f t="shared" si="4"/>
        <v>2326445</v>
      </c>
      <c r="C113">
        <f t="shared" si="5"/>
        <v>4381413</v>
      </c>
      <c r="D113">
        <f t="shared" si="6"/>
        <v>6707858</v>
      </c>
      <c r="E113">
        <f t="shared" si="7"/>
        <v>67756.141414141413</v>
      </c>
    </row>
    <row r="114" spans="1:5">
      <c r="A114">
        <v>113</v>
      </c>
      <c r="B114">
        <f t="shared" si="4"/>
        <v>2347182</v>
      </c>
      <c r="C114">
        <f t="shared" si="5"/>
        <v>4384158</v>
      </c>
      <c r="D114">
        <f t="shared" si="6"/>
        <v>6731340</v>
      </c>
      <c r="E114">
        <f t="shared" si="7"/>
        <v>67993.333333333328</v>
      </c>
    </row>
    <row r="115" spans="1:5">
      <c r="A115">
        <v>114</v>
      </c>
      <c r="B115">
        <f t="shared" si="4"/>
        <v>2367919</v>
      </c>
      <c r="C115">
        <f t="shared" si="5"/>
        <v>4386903</v>
      </c>
      <c r="D115">
        <f t="shared" si="6"/>
        <v>6754822</v>
      </c>
      <c r="E115">
        <f t="shared" si="7"/>
        <v>68230.525252525258</v>
      </c>
    </row>
    <row r="116" spans="1:5">
      <c r="A116">
        <v>115</v>
      </c>
      <c r="B116">
        <f t="shared" si="4"/>
        <v>2388656</v>
      </c>
      <c r="C116">
        <f t="shared" si="5"/>
        <v>4389648</v>
      </c>
      <c r="D116">
        <f t="shared" si="6"/>
        <v>6778304</v>
      </c>
      <c r="E116">
        <f t="shared" si="7"/>
        <v>68467.717171717173</v>
      </c>
    </row>
    <row r="117" spans="1:5">
      <c r="A117">
        <v>116</v>
      </c>
      <c r="B117">
        <f t="shared" si="4"/>
        <v>2409393</v>
      </c>
      <c r="C117">
        <f t="shared" si="5"/>
        <v>4392393</v>
      </c>
      <c r="D117">
        <f t="shared" si="6"/>
        <v>6801786</v>
      </c>
      <c r="E117">
        <f t="shared" si="7"/>
        <v>68704.909090909088</v>
      </c>
    </row>
    <row r="118" spans="1:5">
      <c r="A118">
        <v>117</v>
      </c>
      <c r="B118">
        <f t="shared" si="4"/>
        <v>2430130</v>
      </c>
      <c r="C118">
        <f t="shared" si="5"/>
        <v>4395138</v>
      </c>
      <c r="D118">
        <f t="shared" si="6"/>
        <v>6825268</v>
      </c>
      <c r="E118">
        <f t="shared" si="7"/>
        <v>68942.101010101003</v>
      </c>
    </row>
    <row r="119" spans="1:5">
      <c r="A119">
        <v>118</v>
      </c>
      <c r="B119">
        <f t="shared" si="4"/>
        <v>2450867</v>
      </c>
      <c r="C119">
        <f t="shared" si="5"/>
        <v>4397883</v>
      </c>
      <c r="D119">
        <f t="shared" si="6"/>
        <v>6848750</v>
      </c>
      <c r="E119">
        <f t="shared" si="7"/>
        <v>69179.292929292933</v>
      </c>
    </row>
    <row r="120" spans="1:5">
      <c r="A120">
        <v>119</v>
      </c>
      <c r="B120">
        <f t="shared" si="4"/>
        <v>2471604</v>
      </c>
      <c r="C120">
        <f t="shared" si="5"/>
        <v>4400628</v>
      </c>
      <c r="D120">
        <f t="shared" si="6"/>
        <v>6872232</v>
      </c>
      <c r="E120">
        <f t="shared" si="7"/>
        <v>69416.484848484848</v>
      </c>
    </row>
    <row r="121" spans="1:5">
      <c r="A121">
        <v>120</v>
      </c>
      <c r="B121">
        <f t="shared" si="4"/>
        <v>2492341</v>
      </c>
      <c r="C121">
        <f t="shared" si="5"/>
        <v>4403373</v>
      </c>
      <c r="D121">
        <f t="shared" si="6"/>
        <v>6895714</v>
      </c>
      <c r="E121">
        <f t="shared" si="7"/>
        <v>69653.676767676763</v>
      </c>
    </row>
    <row r="122" spans="1:5">
      <c r="A122">
        <v>121</v>
      </c>
      <c r="B122">
        <f t="shared" si="4"/>
        <v>2513078</v>
      </c>
      <c r="C122">
        <f t="shared" si="5"/>
        <v>4406118</v>
      </c>
      <c r="D122">
        <f t="shared" si="6"/>
        <v>6919196</v>
      </c>
      <c r="E122">
        <f t="shared" si="7"/>
        <v>69890.868686868693</v>
      </c>
    </row>
    <row r="123" spans="1:5">
      <c r="A123">
        <v>122</v>
      </c>
      <c r="B123">
        <f t="shared" si="4"/>
        <v>2533815</v>
      </c>
      <c r="C123">
        <f t="shared" si="5"/>
        <v>4408863</v>
      </c>
      <c r="D123">
        <f t="shared" si="6"/>
        <v>6942678</v>
      </c>
      <c r="E123">
        <f t="shared" si="7"/>
        <v>70128.060606060608</v>
      </c>
    </row>
    <row r="124" spans="1:5">
      <c r="A124">
        <v>123</v>
      </c>
      <c r="B124">
        <f t="shared" si="4"/>
        <v>2554552</v>
      </c>
      <c r="C124">
        <f t="shared" si="5"/>
        <v>4411608</v>
      </c>
      <c r="D124">
        <f t="shared" si="6"/>
        <v>6966160</v>
      </c>
      <c r="E124">
        <f t="shared" si="7"/>
        <v>70365.252525252523</v>
      </c>
    </row>
    <row r="125" spans="1:5">
      <c r="A125">
        <v>124</v>
      </c>
      <c r="B125">
        <f t="shared" si="4"/>
        <v>2575289</v>
      </c>
      <c r="C125">
        <f t="shared" si="5"/>
        <v>4414353</v>
      </c>
      <c r="D125">
        <f t="shared" si="6"/>
        <v>6989642</v>
      </c>
      <c r="E125">
        <f t="shared" si="7"/>
        <v>70602.444444444438</v>
      </c>
    </row>
    <row r="126" spans="1:5">
      <c r="A126">
        <v>125</v>
      </c>
      <c r="B126">
        <f t="shared" si="4"/>
        <v>2596026</v>
      </c>
      <c r="C126">
        <f t="shared" si="5"/>
        <v>4417098</v>
      </c>
      <c r="D126">
        <f t="shared" si="6"/>
        <v>7013124</v>
      </c>
      <c r="E126">
        <f t="shared" si="7"/>
        <v>70839.636363636368</v>
      </c>
    </row>
    <row r="127" spans="1:5">
      <c r="A127">
        <v>126</v>
      </c>
      <c r="B127">
        <f t="shared" si="4"/>
        <v>2616763</v>
      </c>
      <c r="C127">
        <f t="shared" si="5"/>
        <v>4419843</v>
      </c>
      <c r="D127">
        <f t="shared" si="6"/>
        <v>7036606</v>
      </c>
      <c r="E127">
        <f t="shared" si="7"/>
        <v>71076.828282828283</v>
      </c>
    </row>
    <row r="128" spans="1:5">
      <c r="A128">
        <v>127</v>
      </c>
      <c r="B128">
        <f t="shared" si="4"/>
        <v>2637500</v>
      </c>
      <c r="C128">
        <f t="shared" si="5"/>
        <v>4422588</v>
      </c>
      <c r="D128">
        <f t="shared" si="6"/>
        <v>7060088</v>
      </c>
      <c r="E128">
        <f t="shared" si="7"/>
        <v>71314.020202020198</v>
      </c>
    </row>
    <row r="129" spans="1:5">
      <c r="A129">
        <v>128</v>
      </c>
      <c r="B129">
        <f t="shared" si="4"/>
        <v>2658237</v>
      </c>
      <c r="C129">
        <f t="shared" si="5"/>
        <v>4425333</v>
      </c>
      <c r="D129">
        <f t="shared" si="6"/>
        <v>7083570</v>
      </c>
      <c r="E129">
        <f t="shared" si="7"/>
        <v>71551.212121212127</v>
      </c>
    </row>
    <row r="130" spans="1:5">
      <c r="A130">
        <v>129</v>
      </c>
      <c r="B130">
        <f t="shared" ref="B130:B193" si="8">A130*12^4+2*12^3+3*12^2+1*12+A131</f>
        <v>2678974</v>
      </c>
      <c r="C130">
        <f t="shared" ref="C130:C193" si="9">7*14^5+8*14^4+A130*14^3+9*14^2+8*14+A131</f>
        <v>4428078</v>
      </c>
      <c r="D130">
        <f t="shared" ref="D130:D193" si="10">B130+C130</f>
        <v>7107052</v>
      </c>
      <c r="E130">
        <f t="shared" ref="E130:E193" si="11">D130/99</f>
        <v>71788.404040404042</v>
      </c>
    </row>
    <row r="131" spans="1:5">
      <c r="A131">
        <v>130</v>
      </c>
      <c r="B131">
        <f t="shared" si="8"/>
        <v>2699711</v>
      </c>
      <c r="C131">
        <f t="shared" si="9"/>
        <v>4430823</v>
      </c>
      <c r="D131">
        <f t="shared" si="10"/>
        <v>7130534</v>
      </c>
      <c r="E131">
        <f t="shared" si="11"/>
        <v>72025.595959595958</v>
      </c>
    </row>
    <row r="132" spans="1:5">
      <c r="A132">
        <v>131</v>
      </c>
      <c r="B132">
        <f t="shared" si="8"/>
        <v>2720448</v>
      </c>
      <c r="C132">
        <f t="shared" si="9"/>
        <v>4433568</v>
      </c>
      <c r="D132">
        <f t="shared" si="10"/>
        <v>7154016</v>
      </c>
      <c r="E132">
        <f t="shared" si="11"/>
        <v>72262.787878787873</v>
      </c>
    </row>
    <row r="133" spans="1:5">
      <c r="A133">
        <v>132</v>
      </c>
      <c r="B133">
        <f t="shared" si="8"/>
        <v>2741185</v>
      </c>
      <c r="C133">
        <f t="shared" si="9"/>
        <v>4436313</v>
      </c>
      <c r="D133">
        <f t="shared" si="10"/>
        <v>7177498</v>
      </c>
      <c r="E133">
        <f t="shared" si="11"/>
        <v>72499.979797979802</v>
      </c>
    </row>
    <row r="134" spans="1:5">
      <c r="A134">
        <v>133</v>
      </c>
      <c r="B134">
        <f t="shared" si="8"/>
        <v>2761922</v>
      </c>
      <c r="C134">
        <f t="shared" si="9"/>
        <v>4439058</v>
      </c>
      <c r="D134">
        <f t="shared" si="10"/>
        <v>7200980</v>
      </c>
      <c r="E134">
        <f t="shared" si="11"/>
        <v>72737.171717171717</v>
      </c>
    </row>
    <row r="135" spans="1:5">
      <c r="A135">
        <v>134</v>
      </c>
      <c r="B135">
        <f t="shared" si="8"/>
        <v>2782659</v>
      </c>
      <c r="C135">
        <f t="shared" si="9"/>
        <v>4441803</v>
      </c>
      <c r="D135">
        <f t="shared" si="10"/>
        <v>7224462</v>
      </c>
      <c r="E135">
        <f t="shared" si="11"/>
        <v>72974.363636363632</v>
      </c>
    </row>
    <row r="136" spans="1:5">
      <c r="A136">
        <v>135</v>
      </c>
      <c r="B136">
        <f t="shared" si="8"/>
        <v>2803396</v>
      </c>
      <c r="C136">
        <f t="shared" si="9"/>
        <v>4444548</v>
      </c>
      <c r="D136">
        <f t="shared" si="10"/>
        <v>7247944</v>
      </c>
      <c r="E136">
        <f t="shared" si="11"/>
        <v>73211.555555555562</v>
      </c>
    </row>
    <row r="137" spans="1:5">
      <c r="A137">
        <v>136</v>
      </c>
      <c r="B137">
        <f t="shared" si="8"/>
        <v>2824133</v>
      </c>
      <c r="C137">
        <f t="shared" si="9"/>
        <v>4447293</v>
      </c>
      <c r="D137">
        <f t="shared" si="10"/>
        <v>7271426</v>
      </c>
      <c r="E137">
        <f t="shared" si="11"/>
        <v>73448.747474747477</v>
      </c>
    </row>
    <row r="138" spans="1:5">
      <c r="A138">
        <v>137</v>
      </c>
      <c r="B138">
        <f t="shared" si="8"/>
        <v>2844870</v>
      </c>
      <c r="C138">
        <f t="shared" si="9"/>
        <v>4450038</v>
      </c>
      <c r="D138">
        <f t="shared" si="10"/>
        <v>7294908</v>
      </c>
      <c r="E138">
        <f t="shared" si="11"/>
        <v>73685.939393939392</v>
      </c>
    </row>
    <row r="139" spans="1:5">
      <c r="A139">
        <v>138</v>
      </c>
      <c r="B139">
        <f t="shared" si="8"/>
        <v>2865607</v>
      </c>
      <c r="C139">
        <f t="shared" si="9"/>
        <v>4452783</v>
      </c>
      <c r="D139">
        <f t="shared" si="10"/>
        <v>7318390</v>
      </c>
      <c r="E139">
        <f t="shared" si="11"/>
        <v>73923.131313131307</v>
      </c>
    </row>
    <row r="140" spans="1:5">
      <c r="A140">
        <v>139</v>
      </c>
      <c r="B140">
        <f t="shared" si="8"/>
        <v>2886344</v>
      </c>
      <c r="C140">
        <f t="shared" si="9"/>
        <v>4455528</v>
      </c>
      <c r="D140">
        <f t="shared" si="10"/>
        <v>7341872</v>
      </c>
      <c r="E140">
        <f t="shared" si="11"/>
        <v>74160.323232323237</v>
      </c>
    </row>
    <row r="141" spans="1:5">
      <c r="A141">
        <v>140</v>
      </c>
      <c r="B141">
        <f t="shared" si="8"/>
        <v>2907081</v>
      </c>
      <c r="C141">
        <f t="shared" si="9"/>
        <v>4458273</v>
      </c>
      <c r="D141">
        <f t="shared" si="10"/>
        <v>7365354</v>
      </c>
      <c r="E141">
        <f t="shared" si="11"/>
        <v>74397.515151515152</v>
      </c>
    </row>
    <row r="142" spans="1:5">
      <c r="A142">
        <v>141</v>
      </c>
      <c r="B142">
        <f t="shared" si="8"/>
        <v>2927818</v>
      </c>
      <c r="C142">
        <f t="shared" si="9"/>
        <v>4461018</v>
      </c>
      <c r="D142">
        <f t="shared" si="10"/>
        <v>7388836</v>
      </c>
      <c r="E142">
        <f t="shared" si="11"/>
        <v>74634.707070707067</v>
      </c>
    </row>
    <row r="143" spans="1:5">
      <c r="A143">
        <v>142</v>
      </c>
      <c r="B143">
        <f t="shared" si="8"/>
        <v>2948555</v>
      </c>
      <c r="C143">
        <f t="shared" si="9"/>
        <v>4463763</v>
      </c>
      <c r="D143">
        <f t="shared" si="10"/>
        <v>7412318</v>
      </c>
      <c r="E143">
        <f t="shared" si="11"/>
        <v>74871.898989898997</v>
      </c>
    </row>
    <row r="144" spans="1:5">
      <c r="A144">
        <v>143</v>
      </c>
      <c r="B144">
        <f t="shared" si="8"/>
        <v>2969292</v>
      </c>
      <c r="C144">
        <f t="shared" si="9"/>
        <v>4466508</v>
      </c>
      <c r="D144">
        <f t="shared" si="10"/>
        <v>7435800</v>
      </c>
      <c r="E144">
        <f t="shared" si="11"/>
        <v>75109.090909090912</v>
      </c>
    </row>
    <row r="145" spans="1:5">
      <c r="A145">
        <v>144</v>
      </c>
      <c r="B145">
        <f t="shared" si="8"/>
        <v>2990029</v>
      </c>
      <c r="C145">
        <f t="shared" si="9"/>
        <v>4469253</v>
      </c>
      <c r="D145">
        <f t="shared" si="10"/>
        <v>7459282</v>
      </c>
      <c r="E145">
        <f t="shared" si="11"/>
        <v>75346.282828282827</v>
      </c>
    </row>
    <row r="146" spans="1:5">
      <c r="A146">
        <v>145</v>
      </c>
      <c r="B146">
        <f t="shared" si="8"/>
        <v>3010766</v>
      </c>
      <c r="C146">
        <f t="shared" si="9"/>
        <v>4471998</v>
      </c>
      <c r="D146">
        <f t="shared" si="10"/>
        <v>7482764</v>
      </c>
      <c r="E146">
        <f t="shared" si="11"/>
        <v>75583.474747474742</v>
      </c>
    </row>
    <row r="147" spans="1:5">
      <c r="A147">
        <v>146</v>
      </c>
      <c r="B147">
        <f t="shared" si="8"/>
        <v>3031503</v>
      </c>
      <c r="C147">
        <f t="shared" si="9"/>
        <v>4474743</v>
      </c>
      <c r="D147">
        <f t="shared" si="10"/>
        <v>7506246</v>
      </c>
      <c r="E147">
        <f t="shared" si="11"/>
        <v>75820.666666666672</v>
      </c>
    </row>
    <row r="148" spans="1:5">
      <c r="A148">
        <v>147</v>
      </c>
      <c r="B148">
        <f t="shared" si="8"/>
        <v>3052240</v>
      </c>
      <c r="C148">
        <f t="shared" si="9"/>
        <v>4477488</v>
      </c>
      <c r="D148">
        <f t="shared" si="10"/>
        <v>7529728</v>
      </c>
      <c r="E148">
        <f t="shared" si="11"/>
        <v>76057.858585858587</v>
      </c>
    </row>
    <row r="149" spans="1:5">
      <c r="A149">
        <v>148</v>
      </c>
      <c r="B149">
        <f t="shared" si="8"/>
        <v>3072977</v>
      </c>
      <c r="C149">
        <f t="shared" si="9"/>
        <v>4480233</v>
      </c>
      <c r="D149">
        <f t="shared" si="10"/>
        <v>7553210</v>
      </c>
      <c r="E149">
        <f t="shared" si="11"/>
        <v>76295.050505050502</v>
      </c>
    </row>
    <row r="150" spans="1:5">
      <c r="A150">
        <v>149</v>
      </c>
      <c r="B150">
        <f t="shared" si="8"/>
        <v>3093714</v>
      </c>
      <c r="C150">
        <f t="shared" si="9"/>
        <v>4482978</v>
      </c>
      <c r="D150">
        <f t="shared" si="10"/>
        <v>7576692</v>
      </c>
      <c r="E150">
        <f t="shared" si="11"/>
        <v>76532.242424242431</v>
      </c>
    </row>
    <row r="151" spans="1:5">
      <c r="A151">
        <v>150</v>
      </c>
      <c r="B151">
        <f t="shared" si="8"/>
        <v>3114451</v>
      </c>
      <c r="C151">
        <f t="shared" si="9"/>
        <v>4485723</v>
      </c>
      <c r="D151">
        <f t="shared" si="10"/>
        <v>7600174</v>
      </c>
      <c r="E151">
        <f t="shared" si="11"/>
        <v>76769.434343434346</v>
      </c>
    </row>
    <row r="152" spans="1:5">
      <c r="A152">
        <v>151</v>
      </c>
      <c r="B152">
        <f t="shared" si="8"/>
        <v>3135188</v>
      </c>
      <c r="C152">
        <f t="shared" si="9"/>
        <v>4488468</v>
      </c>
      <c r="D152">
        <f t="shared" si="10"/>
        <v>7623656</v>
      </c>
      <c r="E152">
        <f t="shared" si="11"/>
        <v>77006.626262626261</v>
      </c>
    </row>
    <row r="153" spans="1:5">
      <c r="A153">
        <v>152</v>
      </c>
      <c r="B153">
        <f t="shared" si="8"/>
        <v>3155925</v>
      </c>
      <c r="C153">
        <f t="shared" si="9"/>
        <v>4491213</v>
      </c>
      <c r="D153">
        <f t="shared" si="10"/>
        <v>7647138</v>
      </c>
      <c r="E153">
        <f t="shared" si="11"/>
        <v>77243.818181818177</v>
      </c>
    </row>
    <row r="154" spans="1:5">
      <c r="A154">
        <v>153</v>
      </c>
      <c r="B154">
        <f t="shared" si="8"/>
        <v>3176662</v>
      </c>
      <c r="C154">
        <f t="shared" si="9"/>
        <v>4493958</v>
      </c>
      <c r="D154">
        <f t="shared" si="10"/>
        <v>7670620</v>
      </c>
      <c r="E154">
        <f t="shared" si="11"/>
        <v>77481.010101010106</v>
      </c>
    </row>
    <row r="155" spans="1:5">
      <c r="A155">
        <v>154</v>
      </c>
      <c r="B155">
        <f t="shared" si="8"/>
        <v>3197399</v>
      </c>
      <c r="C155">
        <f t="shared" si="9"/>
        <v>4496703</v>
      </c>
      <c r="D155">
        <f t="shared" si="10"/>
        <v>7694102</v>
      </c>
      <c r="E155">
        <f t="shared" si="11"/>
        <v>77718.202020202021</v>
      </c>
    </row>
    <row r="156" spans="1:5">
      <c r="A156">
        <v>155</v>
      </c>
      <c r="B156">
        <f t="shared" si="8"/>
        <v>3218136</v>
      </c>
      <c r="C156">
        <f t="shared" si="9"/>
        <v>4499448</v>
      </c>
      <c r="D156">
        <f t="shared" si="10"/>
        <v>7717584</v>
      </c>
      <c r="E156">
        <f t="shared" si="11"/>
        <v>77955.393939393936</v>
      </c>
    </row>
    <row r="157" spans="1:5">
      <c r="A157">
        <v>156</v>
      </c>
      <c r="B157">
        <f t="shared" si="8"/>
        <v>3238873</v>
      </c>
      <c r="C157">
        <f t="shared" si="9"/>
        <v>4502193</v>
      </c>
      <c r="D157">
        <f t="shared" si="10"/>
        <v>7741066</v>
      </c>
      <c r="E157">
        <f t="shared" si="11"/>
        <v>78192.585858585851</v>
      </c>
    </row>
    <row r="158" spans="1:5">
      <c r="A158">
        <v>157</v>
      </c>
      <c r="B158">
        <f t="shared" si="8"/>
        <v>3259610</v>
      </c>
      <c r="C158">
        <f t="shared" si="9"/>
        <v>4504938</v>
      </c>
      <c r="D158">
        <f t="shared" si="10"/>
        <v>7764548</v>
      </c>
      <c r="E158">
        <f t="shared" si="11"/>
        <v>78429.777777777781</v>
      </c>
    </row>
    <row r="159" spans="1:5">
      <c r="A159">
        <v>158</v>
      </c>
      <c r="B159">
        <f t="shared" si="8"/>
        <v>3280347</v>
      </c>
      <c r="C159">
        <f t="shared" si="9"/>
        <v>4507683</v>
      </c>
      <c r="D159">
        <f t="shared" si="10"/>
        <v>7788030</v>
      </c>
      <c r="E159">
        <f t="shared" si="11"/>
        <v>78666.969696969696</v>
      </c>
    </row>
    <row r="160" spans="1:5">
      <c r="A160">
        <v>159</v>
      </c>
      <c r="B160">
        <f t="shared" si="8"/>
        <v>3301084</v>
      </c>
      <c r="C160">
        <f t="shared" si="9"/>
        <v>4510428</v>
      </c>
      <c r="D160">
        <f t="shared" si="10"/>
        <v>7811512</v>
      </c>
      <c r="E160">
        <f t="shared" si="11"/>
        <v>78904.161616161611</v>
      </c>
    </row>
    <row r="161" spans="1:5">
      <c r="A161">
        <v>160</v>
      </c>
      <c r="B161">
        <f t="shared" si="8"/>
        <v>3321821</v>
      </c>
      <c r="C161">
        <f t="shared" si="9"/>
        <v>4513173</v>
      </c>
      <c r="D161">
        <f t="shared" si="10"/>
        <v>7834994</v>
      </c>
      <c r="E161">
        <f t="shared" si="11"/>
        <v>79141.353535353541</v>
      </c>
    </row>
    <row r="162" spans="1:5">
      <c r="A162">
        <v>161</v>
      </c>
      <c r="B162">
        <f t="shared" si="8"/>
        <v>3342558</v>
      </c>
      <c r="C162">
        <f t="shared" si="9"/>
        <v>4515918</v>
      </c>
      <c r="D162">
        <f t="shared" si="10"/>
        <v>7858476</v>
      </c>
      <c r="E162">
        <f t="shared" si="11"/>
        <v>79378.545454545456</v>
      </c>
    </row>
    <row r="163" spans="1:5">
      <c r="A163">
        <v>162</v>
      </c>
      <c r="B163">
        <f t="shared" si="8"/>
        <v>3363295</v>
      </c>
      <c r="C163">
        <f t="shared" si="9"/>
        <v>4518663</v>
      </c>
      <c r="D163">
        <f t="shared" si="10"/>
        <v>7881958</v>
      </c>
      <c r="E163">
        <f t="shared" si="11"/>
        <v>79615.737373737371</v>
      </c>
    </row>
    <row r="164" spans="1:5">
      <c r="A164">
        <v>163</v>
      </c>
      <c r="B164">
        <f t="shared" si="8"/>
        <v>3384032</v>
      </c>
      <c r="C164">
        <f t="shared" si="9"/>
        <v>4521408</v>
      </c>
      <c r="D164">
        <f t="shared" si="10"/>
        <v>7905440</v>
      </c>
      <c r="E164">
        <f t="shared" si="11"/>
        <v>79852.929292929286</v>
      </c>
    </row>
    <row r="165" spans="1:5">
      <c r="A165">
        <v>164</v>
      </c>
      <c r="B165">
        <f t="shared" si="8"/>
        <v>3404769</v>
      </c>
      <c r="C165">
        <f t="shared" si="9"/>
        <v>4524153</v>
      </c>
      <c r="D165">
        <f t="shared" si="10"/>
        <v>7928922</v>
      </c>
      <c r="E165">
        <f t="shared" si="11"/>
        <v>80090.121212121216</v>
      </c>
    </row>
    <row r="166" spans="1:5">
      <c r="A166">
        <v>165</v>
      </c>
      <c r="B166">
        <f t="shared" si="8"/>
        <v>3425506</v>
      </c>
      <c r="C166">
        <f t="shared" si="9"/>
        <v>4526898</v>
      </c>
      <c r="D166">
        <f t="shared" si="10"/>
        <v>7952404</v>
      </c>
      <c r="E166">
        <f t="shared" si="11"/>
        <v>80327.313131313131</v>
      </c>
    </row>
    <row r="167" spans="1:5">
      <c r="A167">
        <v>166</v>
      </c>
      <c r="B167">
        <f t="shared" si="8"/>
        <v>3446243</v>
      </c>
      <c r="C167">
        <f t="shared" si="9"/>
        <v>4529643</v>
      </c>
      <c r="D167">
        <f t="shared" si="10"/>
        <v>7975886</v>
      </c>
      <c r="E167">
        <f t="shared" si="11"/>
        <v>80564.505050505046</v>
      </c>
    </row>
    <row r="168" spans="1:5">
      <c r="A168">
        <v>167</v>
      </c>
      <c r="B168">
        <f t="shared" si="8"/>
        <v>3466980</v>
      </c>
      <c r="C168">
        <f t="shared" si="9"/>
        <v>4532388</v>
      </c>
      <c r="D168">
        <f t="shared" si="10"/>
        <v>7999368</v>
      </c>
      <c r="E168">
        <f t="shared" si="11"/>
        <v>80801.696969696975</v>
      </c>
    </row>
    <row r="169" spans="1:5">
      <c r="A169">
        <v>168</v>
      </c>
      <c r="B169">
        <f t="shared" si="8"/>
        <v>3487717</v>
      </c>
      <c r="C169">
        <f t="shared" si="9"/>
        <v>4535133</v>
      </c>
      <c r="D169">
        <f t="shared" si="10"/>
        <v>8022850</v>
      </c>
      <c r="E169">
        <f t="shared" si="11"/>
        <v>81038.888888888891</v>
      </c>
    </row>
    <row r="170" spans="1:5">
      <c r="A170">
        <v>169</v>
      </c>
      <c r="B170">
        <f t="shared" si="8"/>
        <v>3508454</v>
      </c>
      <c r="C170">
        <f t="shared" si="9"/>
        <v>4537878</v>
      </c>
      <c r="D170">
        <f t="shared" si="10"/>
        <v>8046332</v>
      </c>
      <c r="E170">
        <f t="shared" si="11"/>
        <v>81276.080808080806</v>
      </c>
    </row>
    <row r="171" spans="1:5">
      <c r="A171">
        <v>170</v>
      </c>
      <c r="B171">
        <f t="shared" si="8"/>
        <v>3529191</v>
      </c>
      <c r="C171">
        <f t="shared" si="9"/>
        <v>4540623</v>
      </c>
      <c r="D171">
        <f t="shared" si="10"/>
        <v>8069814</v>
      </c>
      <c r="E171">
        <f t="shared" si="11"/>
        <v>81513.272727272721</v>
      </c>
    </row>
    <row r="172" spans="1:5">
      <c r="A172">
        <v>171</v>
      </c>
      <c r="B172">
        <f t="shared" si="8"/>
        <v>3549928</v>
      </c>
      <c r="C172">
        <f t="shared" si="9"/>
        <v>4543368</v>
      </c>
      <c r="D172">
        <f t="shared" si="10"/>
        <v>8093296</v>
      </c>
      <c r="E172">
        <f t="shared" si="11"/>
        <v>81750.46464646465</v>
      </c>
    </row>
    <row r="173" spans="1:5">
      <c r="A173">
        <v>172</v>
      </c>
      <c r="B173">
        <f t="shared" si="8"/>
        <v>3570665</v>
      </c>
      <c r="C173">
        <f t="shared" si="9"/>
        <v>4546113</v>
      </c>
      <c r="D173">
        <f t="shared" si="10"/>
        <v>8116778</v>
      </c>
      <c r="E173">
        <f t="shared" si="11"/>
        <v>81987.656565656565</v>
      </c>
    </row>
    <row r="174" spans="1:5">
      <c r="A174">
        <v>173</v>
      </c>
      <c r="B174">
        <f t="shared" si="8"/>
        <v>3591402</v>
      </c>
      <c r="C174">
        <f t="shared" si="9"/>
        <v>4548858</v>
      </c>
      <c r="D174">
        <f t="shared" si="10"/>
        <v>8140260</v>
      </c>
      <c r="E174">
        <f t="shared" si="11"/>
        <v>82224.84848484848</v>
      </c>
    </row>
    <row r="175" spans="1:5">
      <c r="A175">
        <v>174</v>
      </c>
      <c r="B175">
        <f t="shared" si="8"/>
        <v>3612139</v>
      </c>
      <c r="C175">
        <f t="shared" si="9"/>
        <v>4551603</v>
      </c>
      <c r="D175">
        <f t="shared" si="10"/>
        <v>8163742</v>
      </c>
      <c r="E175">
        <f t="shared" si="11"/>
        <v>82462.04040404041</v>
      </c>
    </row>
    <row r="176" spans="1:5">
      <c r="A176">
        <v>175</v>
      </c>
      <c r="B176">
        <f t="shared" si="8"/>
        <v>3632876</v>
      </c>
      <c r="C176">
        <f t="shared" si="9"/>
        <v>4554348</v>
      </c>
      <c r="D176">
        <f t="shared" si="10"/>
        <v>8187224</v>
      </c>
      <c r="E176">
        <f t="shared" si="11"/>
        <v>82699.232323232325</v>
      </c>
    </row>
    <row r="177" spans="1:5">
      <c r="A177">
        <v>176</v>
      </c>
      <c r="B177">
        <f t="shared" si="8"/>
        <v>3653613</v>
      </c>
      <c r="C177">
        <f t="shared" si="9"/>
        <v>4557093</v>
      </c>
      <c r="D177">
        <f t="shared" si="10"/>
        <v>8210706</v>
      </c>
      <c r="E177">
        <f t="shared" si="11"/>
        <v>82936.42424242424</v>
      </c>
    </row>
    <row r="178" spans="1:5">
      <c r="A178">
        <v>177</v>
      </c>
      <c r="B178">
        <f t="shared" si="8"/>
        <v>3674350</v>
      </c>
      <c r="C178">
        <f t="shared" si="9"/>
        <v>4559838</v>
      </c>
      <c r="D178">
        <f t="shared" si="10"/>
        <v>8234188</v>
      </c>
      <c r="E178">
        <f t="shared" si="11"/>
        <v>83173.616161616155</v>
      </c>
    </row>
    <row r="179" spans="1:5">
      <c r="A179">
        <v>178</v>
      </c>
      <c r="B179">
        <f t="shared" si="8"/>
        <v>3695087</v>
      </c>
      <c r="C179">
        <f t="shared" si="9"/>
        <v>4562583</v>
      </c>
      <c r="D179">
        <f t="shared" si="10"/>
        <v>8257670</v>
      </c>
      <c r="E179">
        <f t="shared" si="11"/>
        <v>83410.808080808085</v>
      </c>
    </row>
    <row r="180" spans="1:5">
      <c r="A180">
        <v>179</v>
      </c>
      <c r="B180">
        <f t="shared" si="8"/>
        <v>3715824</v>
      </c>
      <c r="C180">
        <f t="shared" si="9"/>
        <v>4565328</v>
      </c>
      <c r="D180">
        <f t="shared" si="10"/>
        <v>8281152</v>
      </c>
      <c r="E180">
        <f t="shared" si="11"/>
        <v>83648</v>
      </c>
    </row>
    <row r="181" spans="1:5">
      <c r="A181">
        <v>180</v>
      </c>
      <c r="B181">
        <f t="shared" si="8"/>
        <v>3736561</v>
      </c>
      <c r="C181">
        <f t="shared" si="9"/>
        <v>4568073</v>
      </c>
      <c r="D181">
        <f t="shared" si="10"/>
        <v>8304634</v>
      </c>
      <c r="E181">
        <f t="shared" si="11"/>
        <v>83885.191919191915</v>
      </c>
    </row>
    <row r="182" spans="1:5">
      <c r="A182">
        <v>181</v>
      </c>
      <c r="B182">
        <f t="shared" si="8"/>
        <v>3757298</v>
      </c>
      <c r="C182">
        <f t="shared" si="9"/>
        <v>4570818</v>
      </c>
      <c r="D182">
        <f t="shared" si="10"/>
        <v>8328116</v>
      </c>
      <c r="E182">
        <f t="shared" si="11"/>
        <v>84122.383838383845</v>
      </c>
    </row>
    <row r="183" spans="1:5">
      <c r="A183">
        <v>182</v>
      </c>
      <c r="B183">
        <f t="shared" si="8"/>
        <v>3778035</v>
      </c>
      <c r="C183">
        <f t="shared" si="9"/>
        <v>4573563</v>
      </c>
      <c r="D183">
        <f t="shared" si="10"/>
        <v>8351598</v>
      </c>
      <c r="E183">
        <f t="shared" si="11"/>
        <v>84359.57575757576</v>
      </c>
    </row>
    <row r="184" spans="1:5">
      <c r="A184">
        <v>183</v>
      </c>
      <c r="B184">
        <f t="shared" si="8"/>
        <v>3798772</v>
      </c>
      <c r="C184">
        <f t="shared" si="9"/>
        <v>4576308</v>
      </c>
      <c r="D184">
        <f t="shared" si="10"/>
        <v>8375080</v>
      </c>
      <c r="E184">
        <f t="shared" si="11"/>
        <v>84596.767676767675</v>
      </c>
    </row>
    <row r="185" spans="1:5">
      <c r="A185">
        <v>184</v>
      </c>
      <c r="B185">
        <f t="shared" si="8"/>
        <v>3819509</v>
      </c>
      <c r="C185">
        <f t="shared" si="9"/>
        <v>4579053</v>
      </c>
      <c r="D185">
        <f t="shared" si="10"/>
        <v>8398562</v>
      </c>
      <c r="E185">
        <f t="shared" si="11"/>
        <v>84833.95959595959</v>
      </c>
    </row>
    <row r="186" spans="1:5">
      <c r="A186">
        <v>185</v>
      </c>
      <c r="B186">
        <f t="shared" si="8"/>
        <v>3840246</v>
      </c>
      <c r="C186">
        <f t="shared" si="9"/>
        <v>4581798</v>
      </c>
      <c r="D186">
        <f t="shared" si="10"/>
        <v>8422044</v>
      </c>
      <c r="E186">
        <f t="shared" si="11"/>
        <v>85071.15151515152</v>
      </c>
    </row>
    <row r="187" spans="1:5">
      <c r="A187">
        <v>186</v>
      </c>
      <c r="B187">
        <f t="shared" si="8"/>
        <v>3860983</v>
      </c>
      <c r="C187">
        <f t="shared" si="9"/>
        <v>4584543</v>
      </c>
      <c r="D187">
        <f t="shared" si="10"/>
        <v>8445526</v>
      </c>
      <c r="E187">
        <f t="shared" si="11"/>
        <v>85308.343434343435</v>
      </c>
    </row>
    <row r="188" spans="1:5">
      <c r="A188">
        <v>187</v>
      </c>
      <c r="B188">
        <f t="shared" si="8"/>
        <v>3881720</v>
      </c>
      <c r="C188">
        <f t="shared" si="9"/>
        <v>4587288</v>
      </c>
      <c r="D188">
        <f t="shared" si="10"/>
        <v>8469008</v>
      </c>
      <c r="E188">
        <f t="shared" si="11"/>
        <v>85545.53535353535</v>
      </c>
    </row>
    <row r="189" spans="1:5">
      <c r="A189">
        <v>188</v>
      </c>
      <c r="B189">
        <f t="shared" si="8"/>
        <v>3902457</v>
      </c>
      <c r="C189">
        <f t="shared" si="9"/>
        <v>4590033</v>
      </c>
      <c r="D189">
        <f t="shared" si="10"/>
        <v>8492490</v>
      </c>
      <c r="E189">
        <f t="shared" si="11"/>
        <v>85782.727272727279</v>
      </c>
    </row>
    <row r="190" spans="1:5">
      <c r="A190">
        <v>189</v>
      </c>
      <c r="B190">
        <f t="shared" si="8"/>
        <v>3923194</v>
      </c>
      <c r="C190">
        <f t="shared" si="9"/>
        <v>4592778</v>
      </c>
      <c r="D190">
        <f t="shared" si="10"/>
        <v>8515972</v>
      </c>
      <c r="E190">
        <f t="shared" si="11"/>
        <v>86019.919191919194</v>
      </c>
    </row>
    <row r="191" spans="1:5">
      <c r="A191">
        <v>190</v>
      </c>
      <c r="B191">
        <f t="shared" si="8"/>
        <v>3943931</v>
      </c>
      <c r="C191">
        <f t="shared" si="9"/>
        <v>4595523</v>
      </c>
      <c r="D191">
        <f t="shared" si="10"/>
        <v>8539454</v>
      </c>
      <c r="E191">
        <f t="shared" si="11"/>
        <v>86257.111111111109</v>
      </c>
    </row>
    <row r="192" spans="1:5">
      <c r="A192">
        <v>191</v>
      </c>
      <c r="B192">
        <f t="shared" si="8"/>
        <v>3964668</v>
      </c>
      <c r="C192">
        <f t="shared" si="9"/>
        <v>4598268</v>
      </c>
      <c r="D192">
        <f t="shared" si="10"/>
        <v>8562936</v>
      </c>
      <c r="E192">
        <f t="shared" si="11"/>
        <v>86494.303030303025</v>
      </c>
    </row>
    <row r="193" spans="1:5">
      <c r="A193">
        <v>192</v>
      </c>
      <c r="B193">
        <f t="shared" si="8"/>
        <v>3985405</v>
      </c>
      <c r="C193">
        <f t="shared" si="9"/>
        <v>4601013</v>
      </c>
      <c r="D193">
        <f t="shared" si="10"/>
        <v>8586418</v>
      </c>
      <c r="E193">
        <f t="shared" si="11"/>
        <v>86731.494949494954</v>
      </c>
    </row>
    <row r="194" spans="1:5">
      <c r="A194">
        <v>193</v>
      </c>
      <c r="B194">
        <f t="shared" ref="B194:B257" si="12">A194*12^4+2*12^3+3*12^2+1*12+A195</f>
        <v>4006142</v>
      </c>
      <c r="C194">
        <f t="shared" ref="C194:C257" si="13">7*14^5+8*14^4+A194*14^3+9*14^2+8*14+A195</f>
        <v>4603758</v>
      </c>
      <c r="D194">
        <f t="shared" ref="D194:D257" si="14">B194+C194</f>
        <v>8609900</v>
      </c>
      <c r="E194">
        <f t="shared" ref="E194:E257" si="15">D194/99</f>
        <v>86968.686868686869</v>
      </c>
    </row>
    <row r="195" spans="1:5">
      <c r="A195">
        <v>194</v>
      </c>
      <c r="B195">
        <f t="shared" si="12"/>
        <v>4026879</v>
      </c>
      <c r="C195">
        <f t="shared" si="13"/>
        <v>4606503</v>
      </c>
      <c r="D195">
        <f t="shared" si="14"/>
        <v>8633382</v>
      </c>
      <c r="E195">
        <f t="shared" si="15"/>
        <v>87205.878787878784</v>
      </c>
    </row>
    <row r="196" spans="1:5">
      <c r="A196">
        <v>195</v>
      </c>
      <c r="B196">
        <f t="shared" si="12"/>
        <v>4047616</v>
      </c>
      <c r="C196">
        <f t="shared" si="13"/>
        <v>4609248</v>
      </c>
      <c r="D196">
        <f t="shared" si="14"/>
        <v>8656864</v>
      </c>
      <c r="E196">
        <f t="shared" si="15"/>
        <v>87443.070707070714</v>
      </c>
    </row>
    <row r="197" spans="1:5">
      <c r="A197">
        <v>196</v>
      </c>
      <c r="B197">
        <f t="shared" si="12"/>
        <v>4068353</v>
      </c>
      <c r="C197">
        <f t="shared" si="13"/>
        <v>4611993</v>
      </c>
      <c r="D197">
        <f t="shared" si="14"/>
        <v>8680346</v>
      </c>
      <c r="E197">
        <f t="shared" si="15"/>
        <v>87680.262626262629</v>
      </c>
    </row>
    <row r="198" spans="1:5">
      <c r="A198">
        <v>197</v>
      </c>
      <c r="B198">
        <f t="shared" si="12"/>
        <v>4089090</v>
      </c>
      <c r="C198">
        <f t="shared" si="13"/>
        <v>4614738</v>
      </c>
      <c r="D198">
        <f t="shared" si="14"/>
        <v>8703828</v>
      </c>
      <c r="E198">
        <f t="shared" si="15"/>
        <v>87917.454545454544</v>
      </c>
    </row>
    <row r="199" spans="1:5">
      <c r="A199">
        <v>198</v>
      </c>
      <c r="B199">
        <f t="shared" si="12"/>
        <v>4109827</v>
      </c>
      <c r="C199">
        <f t="shared" si="13"/>
        <v>4617483</v>
      </c>
      <c r="D199">
        <f t="shared" si="14"/>
        <v>8727310</v>
      </c>
      <c r="E199">
        <f t="shared" si="15"/>
        <v>88154.646464646459</v>
      </c>
    </row>
    <row r="200" spans="1:5">
      <c r="A200">
        <v>199</v>
      </c>
      <c r="B200">
        <f t="shared" si="12"/>
        <v>4130564</v>
      </c>
      <c r="C200">
        <f t="shared" si="13"/>
        <v>4620228</v>
      </c>
      <c r="D200">
        <f t="shared" si="14"/>
        <v>8750792</v>
      </c>
      <c r="E200">
        <f t="shared" si="15"/>
        <v>88391.838383838389</v>
      </c>
    </row>
    <row r="201" spans="1:5">
      <c r="A201">
        <v>200</v>
      </c>
      <c r="B201">
        <f t="shared" si="12"/>
        <v>4151301</v>
      </c>
      <c r="C201">
        <f t="shared" si="13"/>
        <v>4622973</v>
      </c>
      <c r="D201">
        <f t="shared" si="14"/>
        <v>8774274</v>
      </c>
      <c r="E201">
        <f t="shared" si="15"/>
        <v>88629.030303030304</v>
      </c>
    </row>
    <row r="202" spans="1:5">
      <c r="A202">
        <v>201</v>
      </c>
      <c r="B202">
        <f t="shared" si="12"/>
        <v>4172038</v>
      </c>
      <c r="C202">
        <f t="shared" si="13"/>
        <v>4625718</v>
      </c>
      <c r="D202">
        <f t="shared" si="14"/>
        <v>8797756</v>
      </c>
      <c r="E202">
        <f t="shared" si="15"/>
        <v>88866.222222222219</v>
      </c>
    </row>
    <row r="203" spans="1:5">
      <c r="A203">
        <v>202</v>
      </c>
      <c r="B203">
        <f t="shared" si="12"/>
        <v>4192775</v>
      </c>
      <c r="C203">
        <f t="shared" si="13"/>
        <v>4628463</v>
      </c>
      <c r="D203">
        <f t="shared" si="14"/>
        <v>8821238</v>
      </c>
      <c r="E203">
        <f t="shared" si="15"/>
        <v>89103.414141414149</v>
      </c>
    </row>
    <row r="204" spans="1:5">
      <c r="A204">
        <v>203</v>
      </c>
      <c r="B204">
        <f t="shared" si="12"/>
        <v>4213512</v>
      </c>
      <c r="C204">
        <f t="shared" si="13"/>
        <v>4631208</v>
      </c>
      <c r="D204">
        <f t="shared" si="14"/>
        <v>8844720</v>
      </c>
      <c r="E204">
        <f t="shared" si="15"/>
        <v>89340.606060606064</v>
      </c>
    </row>
    <row r="205" spans="1:5">
      <c r="A205">
        <v>204</v>
      </c>
      <c r="B205">
        <f t="shared" si="12"/>
        <v>4234249</v>
      </c>
      <c r="C205">
        <f t="shared" si="13"/>
        <v>4633953</v>
      </c>
      <c r="D205">
        <f t="shared" si="14"/>
        <v>8868202</v>
      </c>
      <c r="E205">
        <f t="shared" si="15"/>
        <v>89577.797979797979</v>
      </c>
    </row>
    <row r="206" spans="1:5">
      <c r="A206">
        <v>205</v>
      </c>
      <c r="B206">
        <f t="shared" si="12"/>
        <v>4254986</v>
      </c>
      <c r="C206">
        <f t="shared" si="13"/>
        <v>4636698</v>
      </c>
      <c r="D206">
        <f t="shared" si="14"/>
        <v>8891684</v>
      </c>
      <c r="E206">
        <f t="shared" si="15"/>
        <v>89814.989898989894</v>
      </c>
    </row>
    <row r="207" spans="1:5">
      <c r="A207">
        <v>206</v>
      </c>
      <c r="B207">
        <f t="shared" si="12"/>
        <v>4275723</v>
      </c>
      <c r="C207">
        <f t="shared" si="13"/>
        <v>4639443</v>
      </c>
      <c r="D207">
        <f t="shared" si="14"/>
        <v>8915166</v>
      </c>
      <c r="E207">
        <f t="shared" si="15"/>
        <v>90052.181818181823</v>
      </c>
    </row>
    <row r="208" spans="1:5">
      <c r="A208">
        <v>207</v>
      </c>
      <c r="B208">
        <f t="shared" si="12"/>
        <v>4296460</v>
      </c>
      <c r="C208">
        <f t="shared" si="13"/>
        <v>4642188</v>
      </c>
      <c r="D208">
        <f t="shared" si="14"/>
        <v>8938648</v>
      </c>
      <c r="E208">
        <f t="shared" si="15"/>
        <v>90289.373737373739</v>
      </c>
    </row>
    <row r="209" spans="1:5">
      <c r="A209">
        <v>208</v>
      </c>
      <c r="B209">
        <f t="shared" si="12"/>
        <v>4317197</v>
      </c>
      <c r="C209">
        <f t="shared" si="13"/>
        <v>4644933</v>
      </c>
      <c r="D209">
        <f t="shared" si="14"/>
        <v>8962130</v>
      </c>
      <c r="E209">
        <f t="shared" si="15"/>
        <v>90526.565656565654</v>
      </c>
    </row>
    <row r="210" spans="1:5">
      <c r="A210">
        <v>209</v>
      </c>
      <c r="B210">
        <f t="shared" si="12"/>
        <v>4337934</v>
      </c>
      <c r="C210">
        <f t="shared" si="13"/>
        <v>4647678</v>
      </c>
      <c r="D210">
        <f t="shared" si="14"/>
        <v>8985612</v>
      </c>
      <c r="E210">
        <f t="shared" si="15"/>
        <v>90763.757575757569</v>
      </c>
    </row>
    <row r="211" spans="1:5">
      <c r="A211">
        <v>210</v>
      </c>
      <c r="B211">
        <f t="shared" si="12"/>
        <v>4358671</v>
      </c>
      <c r="C211">
        <f t="shared" si="13"/>
        <v>4650423</v>
      </c>
      <c r="D211">
        <f t="shared" si="14"/>
        <v>9009094</v>
      </c>
      <c r="E211">
        <f t="shared" si="15"/>
        <v>91000.949494949498</v>
      </c>
    </row>
    <row r="212" spans="1:5">
      <c r="A212">
        <v>211</v>
      </c>
      <c r="B212">
        <f t="shared" si="12"/>
        <v>4379408</v>
      </c>
      <c r="C212">
        <f t="shared" si="13"/>
        <v>4653168</v>
      </c>
      <c r="D212">
        <f t="shared" si="14"/>
        <v>9032576</v>
      </c>
      <c r="E212">
        <f t="shared" si="15"/>
        <v>91238.141414141413</v>
      </c>
    </row>
    <row r="213" spans="1:5">
      <c r="A213">
        <v>212</v>
      </c>
      <c r="B213">
        <f t="shared" si="12"/>
        <v>4400145</v>
      </c>
      <c r="C213">
        <f t="shared" si="13"/>
        <v>4655913</v>
      </c>
      <c r="D213">
        <f t="shared" si="14"/>
        <v>9056058</v>
      </c>
      <c r="E213">
        <f t="shared" si="15"/>
        <v>91475.333333333328</v>
      </c>
    </row>
    <row r="214" spans="1:5">
      <c r="A214">
        <v>213</v>
      </c>
      <c r="B214">
        <f t="shared" si="12"/>
        <v>4420882</v>
      </c>
      <c r="C214">
        <f t="shared" si="13"/>
        <v>4658658</v>
      </c>
      <c r="D214">
        <f t="shared" si="14"/>
        <v>9079540</v>
      </c>
      <c r="E214">
        <f t="shared" si="15"/>
        <v>91712.525252525258</v>
      </c>
    </row>
    <row r="215" spans="1:5">
      <c r="A215">
        <v>214</v>
      </c>
      <c r="B215">
        <f t="shared" si="12"/>
        <v>4441619</v>
      </c>
      <c r="C215">
        <f t="shared" si="13"/>
        <v>4661403</v>
      </c>
      <c r="D215">
        <f t="shared" si="14"/>
        <v>9103022</v>
      </c>
      <c r="E215">
        <f t="shared" si="15"/>
        <v>91949.717171717173</v>
      </c>
    </row>
    <row r="216" spans="1:5">
      <c r="A216">
        <v>215</v>
      </c>
      <c r="B216">
        <f t="shared" si="12"/>
        <v>4462356</v>
      </c>
      <c r="C216">
        <f t="shared" si="13"/>
        <v>4664148</v>
      </c>
      <c r="D216">
        <f t="shared" si="14"/>
        <v>9126504</v>
      </c>
      <c r="E216">
        <f t="shared" si="15"/>
        <v>92186.909090909088</v>
      </c>
    </row>
    <row r="217" spans="1:5">
      <c r="A217">
        <v>216</v>
      </c>
      <c r="B217">
        <f t="shared" si="12"/>
        <v>4483093</v>
      </c>
      <c r="C217">
        <f t="shared" si="13"/>
        <v>4666893</v>
      </c>
      <c r="D217">
        <f t="shared" si="14"/>
        <v>9149986</v>
      </c>
      <c r="E217">
        <f t="shared" si="15"/>
        <v>92424.101010101003</v>
      </c>
    </row>
    <row r="218" spans="1:5">
      <c r="A218">
        <v>217</v>
      </c>
      <c r="B218">
        <f t="shared" si="12"/>
        <v>4503830</v>
      </c>
      <c r="C218">
        <f t="shared" si="13"/>
        <v>4669638</v>
      </c>
      <c r="D218">
        <f t="shared" si="14"/>
        <v>9173468</v>
      </c>
      <c r="E218">
        <f t="shared" si="15"/>
        <v>92661.292929292933</v>
      </c>
    </row>
    <row r="219" spans="1:5">
      <c r="A219">
        <v>218</v>
      </c>
      <c r="B219">
        <f t="shared" si="12"/>
        <v>4524567</v>
      </c>
      <c r="C219">
        <f t="shared" si="13"/>
        <v>4672383</v>
      </c>
      <c r="D219">
        <f t="shared" si="14"/>
        <v>9196950</v>
      </c>
      <c r="E219">
        <f t="shared" si="15"/>
        <v>92898.484848484848</v>
      </c>
    </row>
    <row r="220" spans="1:5">
      <c r="A220">
        <v>219</v>
      </c>
      <c r="B220">
        <f t="shared" si="12"/>
        <v>4545304</v>
      </c>
      <c r="C220">
        <f t="shared" si="13"/>
        <v>4675128</v>
      </c>
      <c r="D220">
        <f t="shared" si="14"/>
        <v>9220432</v>
      </c>
      <c r="E220">
        <f t="shared" si="15"/>
        <v>93135.676767676763</v>
      </c>
    </row>
    <row r="221" spans="1:5">
      <c r="A221">
        <v>220</v>
      </c>
      <c r="B221">
        <f t="shared" si="12"/>
        <v>4566041</v>
      </c>
      <c r="C221">
        <f t="shared" si="13"/>
        <v>4677873</v>
      </c>
      <c r="D221">
        <f t="shared" si="14"/>
        <v>9243914</v>
      </c>
      <c r="E221">
        <f t="shared" si="15"/>
        <v>93372.868686868693</v>
      </c>
    </row>
    <row r="222" spans="1:5">
      <c r="A222">
        <v>221</v>
      </c>
      <c r="B222">
        <f t="shared" si="12"/>
        <v>4586778</v>
      </c>
      <c r="C222">
        <f t="shared" si="13"/>
        <v>4680618</v>
      </c>
      <c r="D222">
        <f t="shared" si="14"/>
        <v>9267396</v>
      </c>
      <c r="E222">
        <f t="shared" si="15"/>
        <v>93610.060606060608</v>
      </c>
    </row>
    <row r="223" spans="1:5">
      <c r="A223">
        <v>222</v>
      </c>
      <c r="B223">
        <f t="shared" si="12"/>
        <v>4607515</v>
      </c>
      <c r="C223">
        <f t="shared" si="13"/>
        <v>4683363</v>
      </c>
      <c r="D223">
        <f t="shared" si="14"/>
        <v>9290878</v>
      </c>
      <c r="E223">
        <f t="shared" si="15"/>
        <v>93847.252525252523</v>
      </c>
    </row>
    <row r="224" spans="1:5">
      <c r="A224">
        <v>223</v>
      </c>
      <c r="B224">
        <f t="shared" si="12"/>
        <v>4628252</v>
      </c>
      <c r="C224">
        <f t="shared" si="13"/>
        <v>4686108</v>
      </c>
      <c r="D224">
        <f t="shared" si="14"/>
        <v>9314360</v>
      </c>
      <c r="E224">
        <f t="shared" si="15"/>
        <v>94084.444444444438</v>
      </c>
    </row>
    <row r="225" spans="1:5">
      <c r="A225">
        <v>224</v>
      </c>
      <c r="B225">
        <f t="shared" si="12"/>
        <v>4648989</v>
      </c>
      <c r="C225">
        <f t="shared" si="13"/>
        <v>4688853</v>
      </c>
      <c r="D225">
        <f t="shared" si="14"/>
        <v>9337842</v>
      </c>
      <c r="E225">
        <f t="shared" si="15"/>
        <v>94321.636363636368</v>
      </c>
    </row>
    <row r="226" spans="1:5">
      <c r="A226">
        <v>225</v>
      </c>
      <c r="B226">
        <f t="shared" si="12"/>
        <v>4669726</v>
      </c>
      <c r="C226">
        <f t="shared" si="13"/>
        <v>4691598</v>
      </c>
      <c r="D226">
        <f t="shared" si="14"/>
        <v>9361324</v>
      </c>
      <c r="E226">
        <f t="shared" si="15"/>
        <v>94558.828282828283</v>
      </c>
    </row>
    <row r="227" spans="1:5">
      <c r="A227">
        <v>226</v>
      </c>
      <c r="B227">
        <f t="shared" si="12"/>
        <v>4690463</v>
      </c>
      <c r="C227">
        <f t="shared" si="13"/>
        <v>4694343</v>
      </c>
      <c r="D227">
        <f t="shared" si="14"/>
        <v>9384806</v>
      </c>
      <c r="E227">
        <f t="shared" si="15"/>
        <v>94796.020202020198</v>
      </c>
    </row>
    <row r="228" spans="1:5">
      <c r="A228">
        <v>227</v>
      </c>
      <c r="B228">
        <f t="shared" si="12"/>
        <v>4711200</v>
      </c>
      <c r="C228">
        <f t="shared" si="13"/>
        <v>4697088</v>
      </c>
      <c r="D228">
        <f t="shared" si="14"/>
        <v>9408288</v>
      </c>
      <c r="E228">
        <f t="shared" si="15"/>
        <v>95033.212121212127</v>
      </c>
    </row>
    <row r="229" spans="1:5">
      <c r="A229">
        <v>228</v>
      </c>
      <c r="B229">
        <f t="shared" si="12"/>
        <v>4731937</v>
      </c>
      <c r="C229">
        <f t="shared" si="13"/>
        <v>4699833</v>
      </c>
      <c r="D229">
        <f t="shared" si="14"/>
        <v>9431770</v>
      </c>
      <c r="E229">
        <f t="shared" si="15"/>
        <v>95270.404040404042</v>
      </c>
    </row>
    <row r="230" spans="1:5">
      <c r="A230">
        <v>229</v>
      </c>
      <c r="B230">
        <f t="shared" si="12"/>
        <v>4752674</v>
      </c>
      <c r="C230">
        <f t="shared" si="13"/>
        <v>4702578</v>
      </c>
      <c r="D230">
        <f t="shared" si="14"/>
        <v>9455252</v>
      </c>
      <c r="E230">
        <f t="shared" si="15"/>
        <v>95507.595959595958</v>
      </c>
    </row>
    <row r="231" spans="1:5">
      <c r="A231">
        <v>230</v>
      </c>
      <c r="B231">
        <f t="shared" si="12"/>
        <v>4773411</v>
      </c>
      <c r="C231">
        <f t="shared" si="13"/>
        <v>4705323</v>
      </c>
      <c r="D231">
        <f t="shared" si="14"/>
        <v>9478734</v>
      </c>
      <c r="E231">
        <f t="shared" si="15"/>
        <v>95744.787878787873</v>
      </c>
    </row>
    <row r="232" spans="1:5">
      <c r="A232">
        <v>231</v>
      </c>
      <c r="B232">
        <f t="shared" si="12"/>
        <v>4794148</v>
      </c>
      <c r="C232">
        <f t="shared" si="13"/>
        <v>4708068</v>
      </c>
      <c r="D232">
        <f t="shared" si="14"/>
        <v>9502216</v>
      </c>
      <c r="E232">
        <f t="shared" si="15"/>
        <v>95981.979797979802</v>
      </c>
    </row>
    <row r="233" spans="1:5">
      <c r="A233">
        <v>232</v>
      </c>
      <c r="B233">
        <f t="shared" si="12"/>
        <v>4814885</v>
      </c>
      <c r="C233">
        <f t="shared" si="13"/>
        <v>4710813</v>
      </c>
      <c r="D233">
        <f t="shared" si="14"/>
        <v>9525698</v>
      </c>
      <c r="E233">
        <f t="shared" si="15"/>
        <v>96219.171717171717</v>
      </c>
    </row>
    <row r="234" spans="1:5">
      <c r="A234">
        <v>233</v>
      </c>
      <c r="B234">
        <f t="shared" si="12"/>
        <v>4835622</v>
      </c>
      <c r="C234">
        <f t="shared" si="13"/>
        <v>4713558</v>
      </c>
      <c r="D234">
        <f t="shared" si="14"/>
        <v>9549180</v>
      </c>
      <c r="E234">
        <f t="shared" si="15"/>
        <v>96456.363636363632</v>
      </c>
    </row>
    <row r="235" spans="1:5">
      <c r="A235">
        <v>234</v>
      </c>
      <c r="B235">
        <f t="shared" si="12"/>
        <v>4856359</v>
      </c>
      <c r="C235">
        <f t="shared" si="13"/>
        <v>4716303</v>
      </c>
      <c r="D235">
        <f t="shared" si="14"/>
        <v>9572662</v>
      </c>
      <c r="E235">
        <f t="shared" si="15"/>
        <v>96693.555555555562</v>
      </c>
    </row>
    <row r="236" spans="1:5">
      <c r="A236">
        <v>235</v>
      </c>
      <c r="B236">
        <f t="shared" si="12"/>
        <v>4877096</v>
      </c>
      <c r="C236">
        <f t="shared" si="13"/>
        <v>4719048</v>
      </c>
      <c r="D236">
        <f t="shared" si="14"/>
        <v>9596144</v>
      </c>
      <c r="E236">
        <f t="shared" si="15"/>
        <v>96930.747474747477</v>
      </c>
    </row>
    <row r="237" spans="1:5">
      <c r="A237">
        <v>236</v>
      </c>
      <c r="B237">
        <f t="shared" si="12"/>
        <v>4897833</v>
      </c>
      <c r="C237">
        <f t="shared" si="13"/>
        <v>4721793</v>
      </c>
      <c r="D237">
        <f t="shared" si="14"/>
        <v>9619626</v>
      </c>
      <c r="E237">
        <f t="shared" si="15"/>
        <v>97167.939393939392</v>
      </c>
    </row>
    <row r="238" spans="1:5">
      <c r="A238">
        <v>237</v>
      </c>
      <c r="B238">
        <f t="shared" si="12"/>
        <v>4918570</v>
      </c>
      <c r="C238">
        <f t="shared" si="13"/>
        <v>4724538</v>
      </c>
      <c r="D238">
        <f t="shared" si="14"/>
        <v>9643108</v>
      </c>
      <c r="E238">
        <f t="shared" si="15"/>
        <v>97405.131313131307</v>
      </c>
    </row>
    <row r="239" spans="1:5">
      <c r="A239">
        <v>238</v>
      </c>
      <c r="B239">
        <f t="shared" si="12"/>
        <v>4939307</v>
      </c>
      <c r="C239">
        <f t="shared" si="13"/>
        <v>4727283</v>
      </c>
      <c r="D239">
        <f t="shared" si="14"/>
        <v>9666590</v>
      </c>
      <c r="E239">
        <f t="shared" si="15"/>
        <v>97642.323232323237</v>
      </c>
    </row>
    <row r="240" spans="1:5">
      <c r="A240">
        <v>239</v>
      </c>
      <c r="B240">
        <f t="shared" si="12"/>
        <v>4960044</v>
      </c>
      <c r="C240">
        <f t="shared" si="13"/>
        <v>4730028</v>
      </c>
      <c r="D240">
        <f t="shared" si="14"/>
        <v>9690072</v>
      </c>
      <c r="E240">
        <f t="shared" si="15"/>
        <v>97879.515151515152</v>
      </c>
    </row>
    <row r="241" spans="1:5">
      <c r="A241">
        <v>240</v>
      </c>
      <c r="B241">
        <f t="shared" si="12"/>
        <v>4980781</v>
      </c>
      <c r="C241">
        <f t="shared" si="13"/>
        <v>4732773</v>
      </c>
      <c r="D241">
        <f t="shared" si="14"/>
        <v>9713554</v>
      </c>
      <c r="E241">
        <f t="shared" si="15"/>
        <v>98116.707070707067</v>
      </c>
    </row>
    <row r="242" spans="1:5">
      <c r="A242">
        <v>241</v>
      </c>
      <c r="B242">
        <f t="shared" si="12"/>
        <v>5001518</v>
      </c>
      <c r="C242">
        <f t="shared" si="13"/>
        <v>4735518</v>
      </c>
      <c r="D242">
        <f t="shared" si="14"/>
        <v>9737036</v>
      </c>
      <c r="E242">
        <f t="shared" si="15"/>
        <v>98353.898989898997</v>
      </c>
    </row>
    <row r="243" spans="1:5">
      <c r="A243">
        <v>242</v>
      </c>
      <c r="B243">
        <f t="shared" si="12"/>
        <v>5022255</v>
      </c>
      <c r="C243">
        <f t="shared" si="13"/>
        <v>4738263</v>
      </c>
      <c r="D243">
        <f t="shared" si="14"/>
        <v>9760518</v>
      </c>
      <c r="E243">
        <f t="shared" si="15"/>
        <v>98591.090909090912</v>
      </c>
    </row>
    <row r="244" spans="1:5">
      <c r="A244">
        <v>243</v>
      </c>
      <c r="B244">
        <f t="shared" si="12"/>
        <v>5042992</v>
      </c>
      <c r="C244">
        <f t="shared" si="13"/>
        <v>4741008</v>
      </c>
      <c r="D244">
        <f t="shared" si="14"/>
        <v>9784000</v>
      </c>
      <c r="E244">
        <f t="shared" si="15"/>
        <v>98828.282828282827</v>
      </c>
    </row>
    <row r="245" spans="1:5">
      <c r="A245">
        <v>244</v>
      </c>
      <c r="B245">
        <f t="shared" si="12"/>
        <v>5063729</v>
      </c>
      <c r="C245">
        <f t="shared" si="13"/>
        <v>4743753</v>
      </c>
      <c r="D245">
        <f t="shared" si="14"/>
        <v>9807482</v>
      </c>
      <c r="E245">
        <f t="shared" si="15"/>
        <v>99065.474747474742</v>
      </c>
    </row>
    <row r="246" spans="1:5">
      <c r="A246">
        <v>245</v>
      </c>
      <c r="B246">
        <f t="shared" si="12"/>
        <v>5084466</v>
      </c>
      <c r="C246">
        <f t="shared" si="13"/>
        <v>4746498</v>
      </c>
      <c r="D246">
        <f t="shared" si="14"/>
        <v>9830964</v>
      </c>
      <c r="E246">
        <f t="shared" si="15"/>
        <v>99302.666666666672</v>
      </c>
    </row>
    <row r="247" spans="1:5">
      <c r="A247">
        <v>246</v>
      </c>
      <c r="B247">
        <f t="shared" si="12"/>
        <v>5105203</v>
      </c>
      <c r="C247">
        <f t="shared" si="13"/>
        <v>4749243</v>
      </c>
      <c r="D247">
        <f t="shared" si="14"/>
        <v>9854446</v>
      </c>
      <c r="E247">
        <f t="shared" si="15"/>
        <v>99539.858585858587</v>
      </c>
    </row>
    <row r="248" spans="1:5">
      <c r="A248">
        <v>247</v>
      </c>
      <c r="B248">
        <f t="shared" si="12"/>
        <v>5125940</v>
      </c>
      <c r="C248">
        <f t="shared" si="13"/>
        <v>4751988</v>
      </c>
      <c r="D248">
        <f t="shared" si="14"/>
        <v>9877928</v>
      </c>
      <c r="E248">
        <f t="shared" si="15"/>
        <v>99777.050505050502</v>
      </c>
    </row>
    <row r="249" spans="1:5">
      <c r="A249">
        <v>248</v>
      </c>
      <c r="B249">
        <f t="shared" si="12"/>
        <v>5146677</v>
      </c>
      <c r="C249">
        <f t="shared" si="13"/>
        <v>4754733</v>
      </c>
      <c r="D249">
        <f t="shared" si="14"/>
        <v>9901410</v>
      </c>
      <c r="E249">
        <f t="shared" si="15"/>
        <v>100014.24242424243</v>
      </c>
    </row>
    <row r="250" spans="1:5">
      <c r="A250">
        <v>249</v>
      </c>
      <c r="B250">
        <f t="shared" si="12"/>
        <v>5167414</v>
      </c>
      <c r="C250">
        <f t="shared" si="13"/>
        <v>4757478</v>
      </c>
      <c r="D250">
        <f t="shared" si="14"/>
        <v>9924892</v>
      </c>
      <c r="E250">
        <f t="shared" si="15"/>
        <v>100251.43434343435</v>
      </c>
    </row>
    <row r="251" spans="1:5">
      <c r="A251">
        <v>250</v>
      </c>
      <c r="B251">
        <f t="shared" si="12"/>
        <v>5188151</v>
      </c>
      <c r="C251">
        <f t="shared" si="13"/>
        <v>4760223</v>
      </c>
      <c r="D251">
        <f t="shared" si="14"/>
        <v>9948374</v>
      </c>
      <c r="E251">
        <f t="shared" si="15"/>
        <v>100488.62626262626</v>
      </c>
    </row>
    <row r="252" spans="1:5">
      <c r="A252">
        <v>251</v>
      </c>
      <c r="B252">
        <f t="shared" si="12"/>
        <v>5208888</v>
      </c>
      <c r="C252">
        <f t="shared" si="13"/>
        <v>4762968</v>
      </c>
      <c r="D252">
        <f t="shared" si="14"/>
        <v>9971856</v>
      </c>
      <c r="E252">
        <f t="shared" si="15"/>
        <v>100725.81818181818</v>
      </c>
    </row>
    <row r="253" spans="1:5">
      <c r="A253">
        <v>252</v>
      </c>
      <c r="B253">
        <f t="shared" si="12"/>
        <v>5229625</v>
      </c>
      <c r="C253">
        <f t="shared" si="13"/>
        <v>4765713</v>
      </c>
      <c r="D253">
        <f t="shared" si="14"/>
        <v>9995338</v>
      </c>
      <c r="E253">
        <f t="shared" si="15"/>
        <v>100963.01010101011</v>
      </c>
    </row>
    <row r="254" spans="1:5">
      <c r="A254">
        <v>253</v>
      </c>
      <c r="B254">
        <f t="shared" si="12"/>
        <v>5250362</v>
      </c>
      <c r="C254">
        <f t="shared" si="13"/>
        <v>4768458</v>
      </c>
      <c r="D254">
        <f t="shared" si="14"/>
        <v>10018820</v>
      </c>
      <c r="E254">
        <f t="shared" si="15"/>
        <v>101200.20202020202</v>
      </c>
    </row>
    <row r="255" spans="1:5">
      <c r="A255">
        <v>254</v>
      </c>
      <c r="B255">
        <f t="shared" si="12"/>
        <v>5271099</v>
      </c>
      <c r="C255">
        <f t="shared" si="13"/>
        <v>4771203</v>
      </c>
      <c r="D255">
        <f t="shared" si="14"/>
        <v>10042302</v>
      </c>
      <c r="E255">
        <f t="shared" si="15"/>
        <v>101437.39393939394</v>
      </c>
    </row>
    <row r="256" spans="1:5">
      <c r="A256">
        <v>255</v>
      </c>
      <c r="B256">
        <f t="shared" si="12"/>
        <v>5291836</v>
      </c>
      <c r="C256">
        <f t="shared" si="13"/>
        <v>4773948</v>
      </c>
      <c r="D256">
        <f t="shared" si="14"/>
        <v>10065784</v>
      </c>
      <c r="E256">
        <f t="shared" si="15"/>
        <v>101674.58585858585</v>
      </c>
    </row>
    <row r="257" spans="1:5">
      <c r="A257">
        <v>256</v>
      </c>
      <c r="B257">
        <f t="shared" si="12"/>
        <v>5312573</v>
      </c>
      <c r="C257">
        <f t="shared" si="13"/>
        <v>4776693</v>
      </c>
      <c r="D257">
        <f t="shared" si="14"/>
        <v>10089266</v>
      </c>
      <c r="E257">
        <f t="shared" si="15"/>
        <v>101911.77777777778</v>
      </c>
    </row>
    <row r="258" spans="1:5">
      <c r="A258">
        <v>257</v>
      </c>
      <c r="B258">
        <f t="shared" ref="B258:B321" si="16">A258*12^4+2*12^3+3*12^2+1*12+A259</f>
        <v>5333310</v>
      </c>
      <c r="C258">
        <f t="shared" ref="C258:C321" si="17">7*14^5+8*14^4+A258*14^3+9*14^2+8*14+A259</f>
        <v>4779438</v>
      </c>
      <c r="D258">
        <f t="shared" ref="D258:D321" si="18">B258+C258</f>
        <v>10112748</v>
      </c>
      <c r="E258">
        <f t="shared" ref="E258:E321" si="19">D258/99</f>
        <v>102148.9696969697</v>
      </c>
    </row>
    <row r="259" spans="1:5">
      <c r="A259">
        <v>258</v>
      </c>
      <c r="B259">
        <f t="shared" si="16"/>
        <v>5354047</v>
      </c>
      <c r="C259">
        <f t="shared" si="17"/>
        <v>4782183</v>
      </c>
      <c r="D259">
        <f t="shared" si="18"/>
        <v>10136230</v>
      </c>
      <c r="E259">
        <f t="shared" si="19"/>
        <v>102386.16161616161</v>
      </c>
    </row>
    <row r="260" spans="1:5">
      <c r="A260">
        <v>259</v>
      </c>
      <c r="B260">
        <f t="shared" si="16"/>
        <v>5374784</v>
      </c>
      <c r="C260">
        <f t="shared" si="17"/>
        <v>4784928</v>
      </c>
      <c r="D260">
        <f t="shared" si="18"/>
        <v>10159712</v>
      </c>
      <c r="E260">
        <f t="shared" si="19"/>
        <v>102623.35353535354</v>
      </c>
    </row>
    <row r="261" spans="1:5">
      <c r="A261">
        <v>260</v>
      </c>
      <c r="B261">
        <f t="shared" si="16"/>
        <v>5395521</v>
      </c>
      <c r="C261">
        <f t="shared" si="17"/>
        <v>4787673</v>
      </c>
      <c r="D261">
        <f t="shared" si="18"/>
        <v>10183194</v>
      </c>
      <c r="E261">
        <f t="shared" si="19"/>
        <v>102860.54545454546</v>
      </c>
    </row>
    <row r="262" spans="1:5">
      <c r="A262">
        <v>261</v>
      </c>
      <c r="B262">
        <f t="shared" si="16"/>
        <v>5416258</v>
      </c>
      <c r="C262">
        <f t="shared" si="17"/>
        <v>4790418</v>
      </c>
      <c r="D262">
        <f t="shared" si="18"/>
        <v>10206676</v>
      </c>
      <c r="E262">
        <f t="shared" si="19"/>
        <v>103097.73737373737</v>
      </c>
    </row>
    <row r="263" spans="1:5">
      <c r="A263">
        <v>262</v>
      </c>
      <c r="B263">
        <f t="shared" si="16"/>
        <v>5436995</v>
      </c>
      <c r="C263">
        <f t="shared" si="17"/>
        <v>4793163</v>
      </c>
      <c r="D263">
        <f t="shared" si="18"/>
        <v>10230158</v>
      </c>
      <c r="E263">
        <f t="shared" si="19"/>
        <v>103334.92929292929</v>
      </c>
    </row>
    <row r="264" spans="1:5">
      <c r="A264">
        <v>263</v>
      </c>
      <c r="B264">
        <f t="shared" si="16"/>
        <v>5457732</v>
      </c>
      <c r="C264">
        <f t="shared" si="17"/>
        <v>4795908</v>
      </c>
      <c r="D264">
        <f t="shared" si="18"/>
        <v>10253640</v>
      </c>
      <c r="E264">
        <f t="shared" si="19"/>
        <v>103572.12121212122</v>
      </c>
    </row>
    <row r="265" spans="1:5">
      <c r="A265">
        <v>264</v>
      </c>
      <c r="B265">
        <f t="shared" si="16"/>
        <v>5478469</v>
      </c>
      <c r="C265">
        <f t="shared" si="17"/>
        <v>4798653</v>
      </c>
      <c r="D265">
        <f t="shared" si="18"/>
        <v>10277122</v>
      </c>
      <c r="E265">
        <f t="shared" si="19"/>
        <v>103809.31313131313</v>
      </c>
    </row>
    <row r="266" spans="1:5">
      <c r="A266">
        <v>265</v>
      </c>
      <c r="B266">
        <f t="shared" si="16"/>
        <v>5499206</v>
      </c>
      <c r="C266">
        <f t="shared" si="17"/>
        <v>4801398</v>
      </c>
      <c r="D266">
        <f t="shared" si="18"/>
        <v>10300604</v>
      </c>
      <c r="E266">
        <f t="shared" si="19"/>
        <v>104046.50505050505</v>
      </c>
    </row>
    <row r="267" spans="1:5">
      <c r="A267">
        <v>266</v>
      </c>
      <c r="B267">
        <f t="shared" si="16"/>
        <v>5519943</v>
      </c>
      <c r="C267">
        <f t="shared" si="17"/>
        <v>4804143</v>
      </c>
      <c r="D267">
        <f t="shared" si="18"/>
        <v>10324086</v>
      </c>
      <c r="E267">
        <f t="shared" si="19"/>
        <v>104283.69696969698</v>
      </c>
    </row>
    <row r="268" spans="1:5">
      <c r="A268">
        <v>267</v>
      </c>
      <c r="B268">
        <f t="shared" si="16"/>
        <v>5540680</v>
      </c>
      <c r="C268">
        <f t="shared" si="17"/>
        <v>4806888</v>
      </c>
      <c r="D268">
        <f t="shared" si="18"/>
        <v>10347568</v>
      </c>
      <c r="E268">
        <f t="shared" si="19"/>
        <v>104520.88888888889</v>
      </c>
    </row>
    <row r="269" spans="1:5">
      <c r="A269">
        <v>268</v>
      </c>
      <c r="B269">
        <f t="shared" si="16"/>
        <v>5561417</v>
      </c>
      <c r="C269">
        <f t="shared" si="17"/>
        <v>4809633</v>
      </c>
      <c r="D269">
        <f t="shared" si="18"/>
        <v>10371050</v>
      </c>
      <c r="E269">
        <f t="shared" si="19"/>
        <v>104758.08080808081</v>
      </c>
    </row>
    <row r="270" spans="1:5">
      <c r="A270">
        <v>269</v>
      </c>
      <c r="B270">
        <f t="shared" si="16"/>
        <v>5582154</v>
      </c>
      <c r="C270">
        <f t="shared" si="17"/>
        <v>4812378</v>
      </c>
      <c r="D270">
        <f t="shared" si="18"/>
        <v>10394532</v>
      </c>
      <c r="E270">
        <f t="shared" si="19"/>
        <v>104995.27272727272</v>
      </c>
    </row>
    <row r="271" spans="1:5">
      <c r="A271">
        <v>270</v>
      </c>
      <c r="B271">
        <f t="shared" si="16"/>
        <v>5602891</v>
      </c>
      <c r="C271">
        <f t="shared" si="17"/>
        <v>4815123</v>
      </c>
      <c r="D271">
        <f t="shared" si="18"/>
        <v>10418014</v>
      </c>
      <c r="E271">
        <f t="shared" si="19"/>
        <v>105232.46464646465</v>
      </c>
    </row>
    <row r="272" spans="1:5">
      <c r="A272">
        <v>271</v>
      </c>
      <c r="B272">
        <f t="shared" si="16"/>
        <v>5623628</v>
      </c>
      <c r="C272">
        <f t="shared" si="17"/>
        <v>4817868</v>
      </c>
      <c r="D272">
        <f t="shared" si="18"/>
        <v>10441496</v>
      </c>
      <c r="E272">
        <f t="shared" si="19"/>
        <v>105469.65656565657</v>
      </c>
    </row>
    <row r="273" spans="1:5">
      <c r="A273">
        <v>272</v>
      </c>
      <c r="B273">
        <f t="shared" si="16"/>
        <v>5644365</v>
      </c>
      <c r="C273">
        <f t="shared" si="17"/>
        <v>4820613</v>
      </c>
      <c r="D273">
        <f t="shared" si="18"/>
        <v>10464978</v>
      </c>
      <c r="E273">
        <f t="shared" si="19"/>
        <v>105706.84848484848</v>
      </c>
    </row>
    <row r="274" spans="1:5">
      <c r="A274">
        <v>273</v>
      </c>
      <c r="B274">
        <f t="shared" si="16"/>
        <v>5665102</v>
      </c>
      <c r="C274">
        <f t="shared" si="17"/>
        <v>4823358</v>
      </c>
      <c r="D274">
        <f t="shared" si="18"/>
        <v>10488460</v>
      </c>
      <c r="E274">
        <f t="shared" si="19"/>
        <v>105944.04040404041</v>
      </c>
    </row>
    <row r="275" spans="1:5">
      <c r="A275">
        <v>274</v>
      </c>
      <c r="B275">
        <f t="shared" si="16"/>
        <v>5685839</v>
      </c>
      <c r="C275">
        <f t="shared" si="17"/>
        <v>4826103</v>
      </c>
      <c r="D275">
        <f t="shared" si="18"/>
        <v>10511942</v>
      </c>
      <c r="E275">
        <f t="shared" si="19"/>
        <v>106181.23232323233</v>
      </c>
    </row>
    <row r="276" spans="1:5">
      <c r="A276">
        <v>275</v>
      </c>
      <c r="B276">
        <f t="shared" si="16"/>
        <v>5706576</v>
      </c>
      <c r="C276">
        <f t="shared" si="17"/>
        <v>4828848</v>
      </c>
      <c r="D276">
        <f t="shared" si="18"/>
        <v>10535424</v>
      </c>
      <c r="E276">
        <f t="shared" si="19"/>
        <v>106418.42424242424</v>
      </c>
    </row>
    <row r="277" spans="1:5">
      <c r="A277">
        <v>276</v>
      </c>
      <c r="B277">
        <f t="shared" si="16"/>
        <v>5727313</v>
      </c>
      <c r="C277">
        <f t="shared" si="17"/>
        <v>4831593</v>
      </c>
      <c r="D277">
        <f t="shared" si="18"/>
        <v>10558906</v>
      </c>
      <c r="E277">
        <f t="shared" si="19"/>
        <v>106655.61616161616</v>
      </c>
    </row>
    <row r="278" spans="1:5">
      <c r="A278">
        <v>277</v>
      </c>
      <c r="B278">
        <f t="shared" si="16"/>
        <v>5748050</v>
      </c>
      <c r="C278">
        <f t="shared" si="17"/>
        <v>4834338</v>
      </c>
      <c r="D278">
        <f t="shared" si="18"/>
        <v>10582388</v>
      </c>
      <c r="E278">
        <f t="shared" si="19"/>
        <v>106892.80808080808</v>
      </c>
    </row>
    <row r="279" spans="1:5">
      <c r="A279">
        <v>278</v>
      </c>
      <c r="B279">
        <f t="shared" si="16"/>
        <v>5768787</v>
      </c>
      <c r="C279">
        <f t="shared" si="17"/>
        <v>4837083</v>
      </c>
      <c r="D279">
        <f t="shared" si="18"/>
        <v>10605870</v>
      </c>
      <c r="E279">
        <f t="shared" si="19"/>
        <v>107130</v>
      </c>
    </row>
    <row r="280" spans="1:5">
      <c r="A280">
        <v>279</v>
      </c>
      <c r="B280">
        <f t="shared" si="16"/>
        <v>5789524</v>
      </c>
      <c r="C280">
        <f t="shared" si="17"/>
        <v>4839828</v>
      </c>
      <c r="D280">
        <f t="shared" si="18"/>
        <v>10629352</v>
      </c>
      <c r="E280">
        <f t="shared" si="19"/>
        <v>107367.19191919192</v>
      </c>
    </row>
    <row r="281" spans="1:5">
      <c r="A281">
        <v>280</v>
      </c>
      <c r="B281">
        <f t="shared" si="16"/>
        <v>5810261</v>
      </c>
      <c r="C281">
        <f t="shared" si="17"/>
        <v>4842573</v>
      </c>
      <c r="D281">
        <f t="shared" si="18"/>
        <v>10652834</v>
      </c>
      <c r="E281">
        <f t="shared" si="19"/>
        <v>107604.38383838384</v>
      </c>
    </row>
    <row r="282" spans="1:5">
      <c r="A282">
        <v>281</v>
      </c>
      <c r="B282">
        <f t="shared" si="16"/>
        <v>5830998</v>
      </c>
      <c r="C282">
        <f t="shared" si="17"/>
        <v>4845318</v>
      </c>
      <c r="D282">
        <f t="shared" si="18"/>
        <v>10676316</v>
      </c>
      <c r="E282">
        <f t="shared" si="19"/>
        <v>107841.57575757576</v>
      </c>
    </row>
    <row r="283" spans="1:5">
      <c r="A283">
        <v>282</v>
      </c>
      <c r="B283">
        <f t="shared" si="16"/>
        <v>5851735</v>
      </c>
      <c r="C283">
        <f t="shared" si="17"/>
        <v>4848063</v>
      </c>
      <c r="D283">
        <f t="shared" si="18"/>
        <v>10699798</v>
      </c>
      <c r="E283">
        <f t="shared" si="19"/>
        <v>108078.76767676767</v>
      </c>
    </row>
    <row r="284" spans="1:5">
      <c r="A284">
        <v>283</v>
      </c>
      <c r="B284">
        <f t="shared" si="16"/>
        <v>5872472</v>
      </c>
      <c r="C284">
        <f t="shared" si="17"/>
        <v>4850808</v>
      </c>
      <c r="D284">
        <f t="shared" si="18"/>
        <v>10723280</v>
      </c>
      <c r="E284">
        <f t="shared" si="19"/>
        <v>108315.95959595959</v>
      </c>
    </row>
    <row r="285" spans="1:5">
      <c r="A285">
        <v>284</v>
      </c>
      <c r="B285">
        <f t="shared" si="16"/>
        <v>5893209</v>
      </c>
      <c r="C285">
        <f t="shared" si="17"/>
        <v>4853553</v>
      </c>
      <c r="D285">
        <f t="shared" si="18"/>
        <v>10746762</v>
      </c>
      <c r="E285">
        <f t="shared" si="19"/>
        <v>108553.15151515152</v>
      </c>
    </row>
    <row r="286" spans="1:5">
      <c r="A286">
        <v>285</v>
      </c>
      <c r="B286">
        <f t="shared" si="16"/>
        <v>5913946</v>
      </c>
      <c r="C286">
        <f t="shared" si="17"/>
        <v>4856298</v>
      </c>
      <c r="D286">
        <f t="shared" si="18"/>
        <v>10770244</v>
      </c>
      <c r="E286">
        <f t="shared" si="19"/>
        <v>108790.34343434343</v>
      </c>
    </row>
    <row r="287" spans="1:5">
      <c r="A287">
        <v>286</v>
      </c>
      <c r="B287">
        <f t="shared" si="16"/>
        <v>5934683</v>
      </c>
      <c r="C287">
        <f t="shared" si="17"/>
        <v>4859043</v>
      </c>
      <c r="D287">
        <f t="shared" si="18"/>
        <v>10793726</v>
      </c>
      <c r="E287">
        <f t="shared" si="19"/>
        <v>109027.53535353535</v>
      </c>
    </row>
    <row r="288" spans="1:5">
      <c r="A288">
        <v>287</v>
      </c>
      <c r="B288">
        <f t="shared" si="16"/>
        <v>5955420</v>
      </c>
      <c r="C288">
        <f t="shared" si="17"/>
        <v>4861788</v>
      </c>
      <c r="D288">
        <f t="shared" si="18"/>
        <v>10817208</v>
      </c>
      <c r="E288">
        <f t="shared" si="19"/>
        <v>109264.72727272728</v>
      </c>
    </row>
    <row r="289" spans="1:5">
      <c r="A289">
        <v>288</v>
      </c>
      <c r="B289">
        <f t="shared" si="16"/>
        <v>5976157</v>
      </c>
      <c r="C289">
        <f t="shared" si="17"/>
        <v>4864533</v>
      </c>
      <c r="D289">
        <f t="shared" si="18"/>
        <v>10840690</v>
      </c>
      <c r="E289">
        <f t="shared" si="19"/>
        <v>109501.91919191919</v>
      </c>
    </row>
    <row r="290" spans="1:5">
      <c r="A290">
        <v>289</v>
      </c>
      <c r="B290">
        <f t="shared" si="16"/>
        <v>5996894</v>
      </c>
      <c r="C290">
        <f t="shared" si="17"/>
        <v>4867278</v>
      </c>
      <c r="D290">
        <f t="shared" si="18"/>
        <v>10864172</v>
      </c>
      <c r="E290">
        <f t="shared" si="19"/>
        <v>109739.11111111111</v>
      </c>
    </row>
    <row r="291" spans="1:5">
      <c r="A291">
        <v>290</v>
      </c>
      <c r="B291">
        <f t="shared" si="16"/>
        <v>6017631</v>
      </c>
      <c r="C291">
        <f t="shared" si="17"/>
        <v>4870023</v>
      </c>
      <c r="D291">
        <f t="shared" si="18"/>
        <v>10887654</v>
      </c>
      <c r="E291">
        <f t="shared" si="19"/>
        <v>109976.30303030302</v>
      </c>
    </row>
    <row r="292" spans="1:5">
      <c r="A292">
        <v>291</v>
      </c>
      <c r="B292">
        <f t="shared" si="16"/>
        <v>6038368</v>
      </c>
      <c r="C292">
        <f t="shared" si="17"/>
        <v>4872768</v>
      </c>
      <c r="D292">
        <f t="shared" si="18"/>
        <v>10911136</v>
      </c>
      <c r="E292">
        <f t="shared" si="19"/>
        <v>110213.49494949495</v>
      </c>
    </row>
    <row r="293" spans="1:5">
      <c r="A293">
        <v>292</v>
      </c>
      <c r="B293">
        <f t="shared" si="16"/>
        <v>6059105</v>
      </c>
      <c r="C293">
        <f t="shared" si="17"/>
        <v>4875513</v>
      </c>
      <c r="D293">
        <f t="shared" si="18"/>
        <v>10934618</v>
      </c>
      <c r="E293">
        <f t="shared" si="19"/>
        <v>110450.68686868687</v>
      </c>
    </row>
    <row r="294" spans="1:5">
      <c r="A294">
        <v>293</v>
      </c>
      <c r="B294">
        <f t="shared" si="16"/>
        <v>6079842</v>
      </c>
      <c r="C294">
        <f t="shared" si="17"/>
        <v>4878258</v>
      </c>
      <c r="D294">
        <f t="shared" si="18"/>
        <v>10958100</v>
      </c>
      <c r="E294">
        <f t="shared" si="19"/>
        <v>110687.87878787878</v>
      </c>
    </row>
    <row r="295" spans="1:5">
      <c r="A295">
        <v>294</v>
      </c>
      <c r="B295">
        <f t="shared" si="16"/>
        <v>6100579</v>
      </c>
      <c r="C295">
        <f t="shared" si="17"/>
        <v>4881003</v>
      </c>
      <c r="D295">
        <f t="shared" si="18"/>
        <v>10981582</v>
      </c>
      <c r="E295">
        <f t="shared" si="19"/>
        <v>110925.07070707071</v>
      </c>
    </row>
    <row r="296" spans="1:5">
      <c r="A296">
        <v>295</v>
      </c>
      <c r="B296">
        <f t="shared" si="16"/>
        <v>6121316</v>
      </c>
      <c r="C296">
        <f t="shared" si="17"/>
        <v>4883748</v>
      </c>
      <c r="D296">
        <f t="shared" si="18"/>
        <v>11005064</v>
      </c>
      <c r="E296">
        <f t="shared" si="19"/>
        <v>111162.26262626263</v>
      </c>
    </row>
    <row r="297" spans="1:5">
      <c r="A297">
        <v>296</v>
      </c>
      <c r="B297">
        <f t="shared" si="16"/>
        <v>6142053</v>
      </c>
      <c r="C297">
        <f t="shared" si="17"/>
        <v>4886493</v>
      </c>
      <c r="D297">
        <f t="shared" si="18"/>
        <v>11028546</v>
      </c>
      <c r="E297">
        <f t="shared" si="19"/>
        <v>111399.45454545454</v>
      </c>
    </row>
    <row r="298" spans="1:5">
      <c r="A298">
        <v>297</v>
      </c>
      <c r="B298">
        <f t="shared" si="16"/>
        <v>6162790</v>
      </c>
      <c r="C298">
        <f t="shared" si="17"/>
        <v>4889238</v>
      </c>
      <c r="D298">
        <f t="shared" si="18"/>
        <v>11052028</v>
      </c>
      <c r="E298">
        <f t="shared" si="19"/>
        <v>111636.64646464646</v>
      </c>
    </row>
    <row r="299" spans="1:5">
      <c r="A299">
        <v>298</v>
      </c>
      <c r="B299">
        <f t="shared" si="16"/>
        <v>6183527</v>
      </c>
      <c r="C299">
        <f t="shared" si="17"/>
        <v>4891983</v>
      </c>
      <c r="D299">
        <f t="shared" si="18"/>
        <v>11075510</v>
      </c>
      <c r="E299">
        <f t="shared" si="19"/>
        <v>111873.83838383839</v>
      </c>
    </row>
    <row r="300" spans="1:5">
      <c r="A300">
        <v>299</v>
      </c>
      <c r="B300">
        <f t="shared" si="16"/>
        <v>6204264</v>
      </c>
      <c r="C300">
        <f t="shared" si="17"/>
        <v>4894728</v>
      </c>
      <c r="D300">
        <f t="shared" si="18"/>
        <v>11098992</v>
      </c>
      <c r="E300">
        <f t="shared" si="19"/>
        <v>112111.0303030303</v>
      </c>
    </row>
    <row r="301" spans="1:5">
      <c r="A301">
        <v>300</v>
      </c>
      <c r="B301">
        <f t="shared" si="16"/>
        <v>6225001</v>
      </c>
      <c r="C301">
        <f t="shared" si="17"/>
        <v>4897473</v>
      </c>
      <c r="D301">
        <f t="shared" si="18"/>
        <v>11122474</v>
      </c>
      <c r="E301">
        <f t="shared" si="19"/>
        <v>112348.22222222222</v>
      </c>
    </row>
    <row r="302" spans="1:5">
      <c r="A302">
        <v>301</v>
      </c>
      <c r="B302">
        <f t="shared" si="16"/>
        <v>6245738</v>
      </c>
      <c r="C302">
        <f t="shared" si="17"/>
        <v>4900218</v>
      </c>
      <c r="D302">
        <f t="shared" si="18"/>
        <v>11145956</v>
      </c>
      <c r="E302">
        <f t="shared" si="19"/>
        <v>112585.41414141415</v>
      </c>
    </row>
    <row r="303" spans="1:5">
      <c r="A303">
        <v>302</v>
      </c>
      <c r="B303">
        <f t="shared" si="16"/>
        <v>6266475</v>
      </c>
      <c r="C303">
        <f t="shared" si="17"/>
        <v>4902963</v>
      </c>
      <c r="D303">
        <f t="shared" si="18"/>
        <v>11169438</v>
      </c>
      <c r="E303">
        <f t="shared" si="19"/>
        <v>112822.60606060606</v>
      </c>
    </row>
    <row r="304" spans="1:5">
      <c r="A304">
        <v>303</v>
      </c>
      <c r="B304">
        <f t="shared" si="16"/>
        <v>6287212</v>
      </c>
      <c r="C304">
        <f t="shared" si="17"/>
        <v>4905708</v>
      </c>
      <c r="D304">
        <f t="shared" si="18"/>
        <v>11192920</v>
      </c>
      <c r="E304">
        <f t="shared" si="19"/>
        <v>113059.79797979798</v>
      </c>
    </row>
    <row r="305" spans="1:5">
      <c r="A305">
        <v>304</v>
      </c>
      <c r="B305">
        <f t="shared" si="16"/>
        <v>6307949</v>
      </c>
      <c r="C305">
        <f t="shared" si="17"/>
        <v>4908453</v>
      </c>
      <c r="D305">
        <f t="shared" si="18"/>
        <v>11216402</v>
      </c>
      <c r="E305">
        <f t="shared" si="19"/>
        <v>113296.98989898989</v>
      </c>
    </row>
    <row r="306" spans="1:5">
      <c r="A306">
        <v>305</v>
      </c>
      <c r="B306">
        <f t="shared" si="16"/>
        <v>6328686</v>
      </c>
      <c r="C306">
        <f t="shared" si="17"/>
        <v>4911198</v>
      </c>
      <c r="D306">
        <f t="shared" si="18"/>
        <v>11239884</v>
      </c>
      <c r="E306">
        <f t="shared" si="19"/>
        <v>113534.18181818182</v>
      </c>
    </row>
    <row r="307" spans="1:5">
      <c r="A307">
        <v>306</v>
      </c>
      <c r="B307">
        <f t="shared" si="16"/>
        <v>6349423</v>
      </c>
      <c r="C307">
        <f t="shared" si="17"/>
        <v>4913943</v>
      </c>
      <c r="D307">
        <f t="shared" si="18"/>
        <v>11263366</v>
      </c>
      <c r="E307">
        <f t="shared" si="19"/>
        <v>113771.37373737374</v>
      </c>
    </row>
    <row r="308" spans="1:5">
      <c r="A308">
        <v>307</v>
      </c>
      <c r="B308">
        <f t="shared" si="16"/>
        <v>6370160</v>
      </c>
      <c r="C308">
        <f t="shared" si="17"/>
        <v>4916688</v>
      </c>
      <c r="D308">
        <f t="shared" si="18"/>
        <v>11286848</v>
      </c>
      <c r="E308">
        <f t="shared" si="19"/>
        <v>114008.56565656565</v>
      </c>
    </row>
    <row r="309" spans="1:5">
      <c r="A309">
        <v>308</v>
      </c>
      <c r="B309">
        <f t="shared" si="16"/>
        <v>6390897</v>
      </c>
      <c r="C309">
        <f t="shared" si="17"/>
        <v>4919433</v>
      </c>
      <c r="D309">
        <f t="shared" si="18"/>
        <v>11310330</v>
      </c>
      <c r="E309">
        <f t="shared" si="19"/>
        <v>114245.75757575757</v>
      </c>
    </row>
    <row r="310" spans="1:5">
      <c r="A310">
        <v>309</v>
      </c>
      <c r="B310">
        <f t="shared" si="16"/>
        <v>6411634</v>
      </c>
      <c r="C310">
        <f t="shared" si="17"/>
        <v>4922178</v>
      </c>
      <c r="D310">
        <f t="shared" si="18"/>
        <v>11333812</v>
      </c>
      <c r="E310">
        <f t="shared" si="19"/>
        <v>114482.9494949495</v>
      </c>
    </row>
    <row r="311" spans="1:5">
      <c r="A311">
        <v>310</v>
      </c>
      <c r="B311">
        <f t="shared" si="16"/>
        <v>6432371</v>
      </c>
      <c r="C311">
        <f t="shared" si="17"/>
        <v>4924923</v>
      </c>
      <c r="D311">
        <f t="shared" si="18"/>
        <v>11357294</v>
      </c>
      <c r="E311">
        <f t="shared" si="19"/>
        <v>114720.14141414141</v>
      </c>
    </row>
    <row r="312" spans="1:5">
      <c r="A312">
        <v>311</v>
      </c>
      <c r="B312">
        <f t="shared" si="16"/>
        <v>6453108</v>
      </c>
      <c r="C312">
        <f t="shared" si="17"/>
        <v>4927668</v>
      </c>
      <c r="D312">
        <f t="shared" si="18"/>
        <v>11380776</v>
      </c>
      <c r="E312">
        <f t="shared" si="19"/>
        <v>114957.33333333333</v>
      </c>
    </row>
    <row r="313" spans="1:5">
      <c r="A313">
        <v>312</v>
      </c>
      <c r="B313">
        <f t="shared" si="16"/>
        <v>6473845</v>
      </c>
      <c r="C313">
        <f t="shared" si="17"/>
        <v>4930413</v>
      </c>
      <c r="D313">
        <f t="shared" si="18"/>
        <v>11404258</v>
      </c>
      <c r="E313">
        <f t="shared" si="19"/>
        <v>115194.52525252526</v>
      </c>
    </row>
    <row r="314" spans="1:5">
      <c r="A314">
        <v>313</v>
      </c>
      <c r="B314">
        <f t="shared" si="16"/>
        <v>6494582</v>
      </c>
      <c r="C314">
        <f t="shared" si="17"/>
        <v>4933158</v>
      </c>
      <c r="D314">
        <f t="shared" si="18"/>
        <v>11427740</v>
      </c>
      <c r="E314">
        <f t="shared" si="19"/>
        <v>115431.71717171717</v>
      </c>
    </row>
    <row r="315" spans="1:5">
      <c r="A315">
        <v>314</v>
      </c>
      <c r="B315">
        <f t="shared" si="16"/>
        <v>6515319</v>
      </c>
      <c r="C315">
        <f t="shared" si="17"/>
        <v>4935903</v>
      </c>
      <c r="D315">
        <f t="shared" si="18"/>
        <v>11451222</v>
      </c>
      <c r="E315">
        <f t="shared" si="19"/>
        <v>115668.90909090909</v>
      </c>
    </row>
    <row r="316" spans="1:5">
      <c r="A316">
        <v>315</v>
      </c>
      <c r="B316">
        <f t="shared" si="16"/>
        <v>6536056</v>
      </c>
      <c r="C316">
        <f t="shared" si="17"/>
        <v>4938648</v>
      </c>
      <c r="D316">
        <f t="shared" si="18"/>
        <v>11474704</v>
      </c>
      <c r="E316">
        <f t="shared" si="19"/>
        <v>115906.101010101</v>
      </c>
    </row>
    <row r="317" spans="1:5">
      <c r="A317">
        <v>316</v>
      </c>
      <c r="B317">
        <f t="shared" si="16"/>
        <v>6556793</v>
      </c>
      <c r="C317">
        <f t="shared" si="17"/>
        <v>4941393</v>
      </c>
      <c r="D317">
        <f t="shared" si="18"/>
        <v>11498186</v>
      </c>
      <c r="E317">
        <f t="shared" si="19"/>
        <v>116143.29292929293</v>
      </c>
    </row>
    <row r="318" spans="1:5">
      <c r="A318">
        <v>317</v>
      </c>
      <c r="B318">
        <f t="shared" si="16"/>
        <v>6577530</v>
      </c>
      <c r="C318">
        <f t="shared" si="17"/>
        <v>4944138</v>
      </c>
      <c r="D318">
        <f t="shared" si="18"/>
        <v>11521668</v>
      </c>
      <c r="E318">
        <f t="shared" si="19"/>
        <v>116380.48484848485</v>
      </c>
    </row>
    <row r="319" spans="1:5">
      <c r="A319">
        <v>318</v>
      </c>
      <c r="B319">
        <f t="shared" si="16"/>
        <v>6598267</v>
      </c>
      <c r="C319">
        <f t="shared" si="17"/>
        <v>4946883</v>
      </c>
      <c r="D319">
        <f t="shared" si="18"/>
        <v>11545150</v>
      </c>
      <c r="E319">
        <f t="shared" si="19"/>
        <v>116617.67676767676</v>
      </c>
    </row>
    <row r="320" spans="1:5">
      <c r="A320">
        <v>319</v>
      </c>
      <c r="B320">
        <f t="shared" si="16"/>
        <v>6619004</v>
      </c>
      <c r="C320">
        <f t="shared" si="17"/>
        <v>4949628</v>
      </c>
      <c r="D320">
        <f t="shared" si="18"/>
        <v>11568632</v>
      </c>
      <c r="E320">
        <f t="shared" si="19"/>
        <v>116854.86868686869</v>
      </c>
    </row>
    <row r="321" spans="1:5">
      <c r="A321">
        <v>320</v>
      </c>
      <c r="B321">
        <f t="shared" si="16"/>
        <v>6639741</v>
      </c>
      <c r="C321">
        <f t="shared" si="17"/>
        <v>4952373</v>
      </c>
      <c r="D321">
        <f t="shared" si="18"/>
        <v>11592114</v>
      </c>
      <c r="E321">
        <f t="shared" si="19"/>
        <v>117092.06060606061</v>
      </c>
    </row>
    <row r="322" spans="1:5">
      <c r="A322">
        <v>321</v>
      </c>
      <c r="B322">
        <f t="shared" ref="B322:B356" si="20">A322*12^4+2*12^3+3*12^2+1*12+A323</f>
        <v>6660478</v>
      </c>
      <c r="C322">
        <f t="shared" ref="C322:C356" si="21">7*14^5+8*14^4+A322*14^3+9*14^2+8*14+A323</f>
        <v>4955118</v>
      </c>
      <c r="D322">
        <f t="shared" ref="D322:D356" si="22">B322+C322</f>
        <v>11615596</v>
      </c>
      <c r="E322">
        <f t="shared" ref="E322:E356" si="23">D322/99</f>
        <v>117329.25252525252</v>
      </c>
    </row>
    <row r="323" spans="1:5">
      <c r="A323">
        <v>322</v>
      </c>
      <c r="B323">
        <f t="shared" si="20"/>
        <v>6681215</v>
      </c>
      <c r="C323">
        <f t="shared" si="21"/>
        <v>4957863</v>
      </c>
      <c r="D323">
        <f t="shared" si="22"/>
        <v>11639078</v>
      </c>
      <c r="E323">
        <f t="shared" si="23"/>
        <v>117566.44444444444</v>
      </c>
    </row>
    <row r="324" spans="1:5">
      <c r="A324">
        <v>323</v>
      </c>
      <c r="B324">
        <f t="shared" si="20"/>
        <v>6701952</v>
      </c>
      <c r="C324">
        <f t="shared" si="21"/>
        <v>4960608</v>
      </c>
      <c r="D324">
        <f t="shared" si="22"/>
        <v>11662560</v>
      </c>
      <c r="E324">
        <f t="shared" si="23"/>
        <v>117803.63636363637</v>
      </c>
    </row>
    <row r="325" spans="1:5">
      <c r="A325">
        <v>324</v>
      </c>
      <c r="B325">
        <f t="shared" si="20"/>
        <v>6722689</v>
      </c>
      <c r="C325">
        <f t="shared" si="21"/>
        <v>4963353</v>
      </c>
      <c r="D325">
        <f t="shared" si="22"/>
        <v>11686042</v>
      </c>
      <c r="E325">
        <f t="shared" si="23"/>
        <v>118040.82828282828</v>
      </c>
    </row>
    <row r="326" spans="1:5">
      <c r="A326">
        <v>325</v>
      </c>
      <c r="B326">
        <f t="shared" si="20"/>
        <v>6743426</v>
      </c>
      <c r="C326">
        <f t="shared" si="21"/>
        <v>4966098</v>
      </c>
      <c r="D326">
        <f t="shared" si="22"/>
        <v>11709524</v>
      </c>
      <c r="E326">
        <f t="shared" si="23"/>
        <v>118278.0202020202</v>
      </c>
    </row>
    <row r="327" spans="1:5">
      <c r="A327">
        <v>326</v>
      </c>
      <c r="B327">
        <f t="shared" si="20"/>
        <v>6764163</v>
      </c>
      <c r="C327">
        <f t="shared" si="21"/>
        <v>4968843</v>
      </c>
      <c r="D327">
        <f t="shared" si="22"/>
        <v>11733006</v>
      </c>
      <c r="E327">
        <f t="shared" si="23"/>
        <v>118515.21212121213</v>
      </c>
    </row>
    <row r="328" spans="1:5">
      <c r="A328">
        <v>327</v>
      </c>
      <c r="B328">
        <f t="shared" si="20"/>
        <v>6784900</v>
      </c>
      <c r="C328">
        <f t="shared" si="21"/>
        <v>4971588</v>
      </c>
      <c r="D328">
        <f t="shared" si="22"/>
        <v>11756488</v>
      </c>
      <c r="E328">
        <f t="shared" si="23"/>
        <v>118752.40404040404</v>
      </c>
    </row>
    <row r="329" spans="1:5">
      <c r="A329">
        <v>328</v>
      </c>
      <c r="B329">
        <f t="shared" si="20"/>
        <v>6805637</v>
      </c>
      <c r="C329">
        <f t="shared" si="21"/>
        <v>4974333</v>
      </c>
      <c r="D329">
        <f t="shared" si="22"/>
        <v>11779970</v>
      </c>
      <c r="E329">
        <f t="shared" si="23"/>
        <v>118989.59595959596</v>
      </c>
    </row>
    <row r="330" spans="1:5">
      <c r="A330">
        <v>329</v>
      </c>
      <c r="B330">
        <f t="shared" si="20"/>
        <v>6826374</v>
      </c>
      <c r="C330">
        <f t="shared" si="21"/>
        <v>4977078</v>
      </c>
      <c r="D330">
        <f t="shared" si="22"/>
        <v>11803452</v>
      </c>
      <c r="E330">
        <f t="shared" si="23"/>
        <v>119226.78787878787</v>
      </c>
    </row>
    <row r="331" spans="1:5">
      <c r="A331">
        <v>330</v>
      </c>
      <c r="B331">
        <f t="shared" si="20"/>
        <v>6847111</v>
      </c>
      <c r="C331">
        <f t="shared" si="21"/>
        <v>4979823</v>
      </c>
      <c r="D331">
        <f t="shared" si="22"/>
        <v>11826934</v>
      </c>
      <c r="E331">
        <f t="shared" si="23"/>
        <v>119463.9797979798</v>
      </c>
    </row>
    <row r="332" spans="1:5">
      <c r="A332">
        <v>331</v>
      </c>
      <c r="B332">
        <f t="shared" si="20"/>
        <v>6867848</v>
      </c>
      <c r="C332">
        <f t="shared" si="21"/>
        <v>4982568</v>
      </c>
      <c r="D332">
        <f t="shared" si="22"/>
        <v>11850416</v>
      </c>
      <c r="E332">
        <f t="shared" si="23"/>
        <v>119701.17171717172</v>
      </c>
    </row>
    <row r="333" spans="1:5">
      <c r="A333">
        <v>332</v>
      </c>
      <c r="B333">
        <f t="shared" si="20"/>
        <v>6888585</v>
      </c>
      <c r="C333">
        <f t="shared" si="21"/>
        <v>4985313</v>
      </c>
      <c r="D333">
        <f t="shared" si="22"/>
        <v>11873898</v>
      </c>
      <c r="E333">
        <f t="shared" si="23"/>
        <v>119938.36363636363</v>
      </c>
    </row>
    <row r="334" spans="1:5">
      <c r="A334">
        <v>333</v>
      </c>
      <c r="B334">
        <f t="shared" si="20"/>
        <v>6909322</v>
      </c>
      <c r="C334">
        <f t="shared" si="21"/>
        <v>4988058</v>
      </c>
      <c r="D334">
        <f t="shared" si="22"/>
        <v>11897380</v>
      </c>
      <c r="E334">
        <f t="shared" si="23"/>
        <v>120175.55555555556</v>
      </c>
    </row>
    <row r="335" spans="1:5">
      <c r="A335">
        <v>334</v>
      </c>
      <c r="B335">
        <f t="shared" si="20"/>
        <v>6930059</v>
      </c>
      <c r="C335">
        <f t="shared" si="21"/>
        <v>4990803</v>
      </c>
      <c r="D335">
        <f t="shared" si="22"/>
        <v>11920862</v>
      </c>
      <c r="E335">
        <f t="shared" si="23"/>
        <v>120412.74747474748</v>
      </c>
    </row>
    <row r="336" spans="1:5">
      <c r="A336">
        <v>335</v>
      </c>
      <c r="B336">
        <f t="shared" si="20"/>
        <v>6950796</v>
      </c>
      <c r="C336">
        <f t="shared" si="21"/>
        <v>4993548</v>
      </c>
      <c r="D336">
        <f t="shared" si="22"/>
        <v>11944344</v>
      </c>
      <c r="E336">
        <f t="shared" si="23"/>
        <v>120649.93939393939</v>
      </c>
    </row>
    <row r="337" spans="1:5">
      <c r="A337">
        <v>336</v>
      </c>
      <c r="B337">
        <f t="shared" si="20"/>
        <v>6971533</v>
      </c>
      <c r="C337">
        <f t="shared" si="21"/>
        <v>4996293</v>
      </c>
      <c r="D337">
        <f t="shared" si="22"/>
        <v>11967826</v>
      </c>
      <c r="E337">
        <f t="shared" si="23"/>
        <v>120887.13131313131</v>
      </c>
    </row>
    <row r="338" spans="1:5">
      <c r="A338">
        <v>337</v>
      </c>
      <c r="B338">
        <f t="shared" si="20"/>
        <v>6992270</v>
      </c>
      <c r="C338">
        <f t="shared" si="21"/>
        <v>4999038</v>
      </c>
      <c r="D338">
        <f t="shared" si="22"/>
        <v>11991308</v>
      </c>
      <c r="E338">
        <f t="shared" si="23"/>
        <v>121124.32323232324</v>
      </c>
    </row>
    <row r="339" spans="1:5">
      <c r="A339">
        <v>338</v>
      </c>
      <c r="B339">
        <f t="shared" si="20"/>
        <v>7013007</v>
      </c>
      <c r="C339">
        <f t="shared" si="21"/>
        <v>5001783</v>
      </c>
      <c r="D339">
        <f t="shared" si="22"/>
        <v>12014790</v>
      </c>
      <c r="E339">
        <f t="shared" si="23"/>
        <v>121361.51515151515</v>
      </c>
    </row>
    <row r="340" spans="1:5">
      <c r="A340">
        <v>339</v>
      </c>
      <c r="B340">
        <f t="shared" si="20"/>
        <v>7033744</v>
      </c>
      <c r="C340">
        <f t="shared" si="21"/>
        <v>5004528</v>
      </c>
      <c r="D340">
        <f t="shared" si="22"/>
        <v>12038272</v>
      </c>
      <c r="E340">
        <f t="shared" si="23"/>
        <v>121598.70707070707</v>
      </c>
    </row>
    <row r="341" spans="1:5">
      <c r="A341">
        <v>340</v>
      </c>
      <c r="B341">
        <f t="shared" si="20"/>
        <v>7054481</v>
      </c>
      <c r="C341">
        <f t="shared" si="21"/>
        <v>5007273</v>
      </c>
      <c r="D341">
        <f t="shared" si="22"/>
        <v>12061754</v>
      </c>
      <c r="E341">
        <f t="shared" si="23"/>
        <v>121835.898989899</v>
      </c>
    </row>
    <row r="342" spans="1:5">
      <c r="A342">
        <v>341</v>
      </c>
      <c r="B342">
        <f t="shared" si="20"/>
        <v>7075218</v>
      </c>
      <c r="C342">
        <f t="shared" si="21"/>
        <v>5010018</v>
      </c>
      <c r="D342">
        <f t="shared" si="22"/>
        <v>12085236</v>
      </c>
      <c r="E342">
        <f t="shared" si="23"/>
        <v>122073.09090909091</v>
      </c>
    </row>
    <row r="343" spans="1:5">
      <c r="A343">
        <v>342</v>
      </c>
      <c r="B343">
        <f t="shared" si="20"/>
        <v>7095955</v>
      </c>
      <c r="C343">
        <f t="shared" si="21"/>
        <v>5012763</v>
      </c>
      <c r="D343">
        <f t="shared" si="22"/>
        <v>12108718</v>
      </c>
      <c r="E343">
        <f t="shared" si="23"/>
        <v>122310.28282828283</v>
      </c>
    </row>
    <row r="344" spans="1:5">
      <c r="A344">
        <v>343</v>
      </c>
      <c r="B344">
        <f t="shared" si="20"/>
        <v>7116692</v>
      </c>
      <c r="C344">
        <f t="shared" si="21"/>
        <v>5015508</v>
      </c>
      <c r="D344">
        <f t="shared" si="22"/>
        <v>12132200</v>
      </c>
      <c r="E344">
        <f t="shared" si="23"/>
        <v>122547.47474747474</v>
      </c>
    </row>
    <row r="345" spans="1:5">
      <c r="A345">
        <v>344</v>
      </c>
      <c r="B345">
        <f t="shared" si="20"/>
        <v>7137429</v>
      </c>
      <c r="C345">
        <f t="shared" si="21"/>
        <v>5018253</v>
      </c>
      <c r="D345">
        <f t="shared" si="22"/>
        <v>12155682</v>
      </c>
      <c r="E345">
        <f t="shared" si="23"/>
        <v>122784.66666666667</v>
      </c>
    </row>
    <row r="346" spans="1:5">
      <c r="A346">
        <v>345</v>
      </c>
      <c r="B346">
        <f t="shared" si="20"/>
        <v>7158166</v>
      </c>
      <c r="C346">
        <f t="shared" si="21"/>
        <v>5020998</v>
      </c>
      <c r="D346">
        <f t="shared" si="22"/>
        <v>12179164</v>
      </c>
      <c r="E346">
        <f t="shared" si="23"/>
        <v>123021.85858585859</v>
      </c>
    </row>
    <row r="347" spans="1:5">
      <c r="A347">
        <v>346</v>
      </c>
      <c r="B347">
        <f t="shared" si="20"/>
        <v>7178903</v>
      </c>
      <c r="C347">
        <f t="shared" si="21"/>
        <v>5023743</v>
      </c>
      <c r="D347">
        <f t="shared" si="22"/>
        <v>12202646</v>
      </c>
      <c r="E347">
        <f t="shared" si="23"/>
        <v>123259.0505050505</v>
      </c>
    </row>
    <row r="348" spans="1:5">
      <c r="A348">
        <v>347</v>
      </c>
      <c r="B348">
        <f t="shared" si="20"/>
        <v>7199640</v>
      </c>
      <c r="C348">
        <f t="shared" si="21"/>
        <v>5026488</v>
      </c>
      <c r="D348">
        <f t="shared" si="22"/>
        <v>12226128</v>
      </c>
      <c r="E348">
        <f t="shared" si="23"/>
        <v>123496.24242424243</v>
      </c>
    </row>
    <row r="349" spans="1:5">
      <c r="A349">
        <v>348</v>
      </c>
      <c r="B349">
        <f t="shared" si="20"/>
        <v>7220377</v>
      </c>
      <c r="C349">
        <f t="shared" si="21"/>
        <v>5029233</v>
      </c>
      <c r="D349">
        <f t="shared" si="22"/>
        <v>12249610</v>
      </c>
      <c r="E349">
        <f t="shared" si="23"/>
        <v>123733.43434343435</v>
      </c>
    </row>
    <row r="350" spans="1:5">
      <c r="A350">
        <v>349</v>
      </c>
      <c r="B350">
        <f t="shared" si="20"/>
        <v>7241114</v>
      </c>
      <c r="C350">
        <f t="shared" si="21"/>
        <v>5031978</v>
      </c>
      <c r="D350">
        <f t="shared" si="22"/>
        <v>12273092</v>
      </c>
      <c r="E350">
        <f t="shared" si="23"/>
        <v>123970.62626262626</v>
      </c>
    </row>
    <row r="351" spans="1:5">
      <c r="A351">
        <v>350</v>
      </c>
      <c r="B351">
        <f t="shared" si="20"/>
        <v>7261851</v>
      </c>
      <c r="C351">
        <f t="shared" si="21"/>
        <v>5034723</v>
      </c>
      <c r="D351">
        <f t="shared" si="22"/>
        <v>12296574</v>
      </c>
      <c r="E351">
        <f t="shared" si="23"/>
        <v>124207.81818181818</v>
      </c>
    </row>
    <row r="352" spans="1:5">
      <c r="A352">
        <v>351</v>
      </c>
      <c r="B352">
        <f t="shared" si="20"/>
        <v>7282588</v>
      </c>
      <c r="C352">
        <f t="shared" si="21"/>
        <v>5037468</v>
      </c>
      <c r="D352">
        <f t="shared" si="22"/>
        <v>12320056</v>
      </c>
      <c r="E352">
        <f t="shared" si="23"/>
        <v>124445.01010101011</v>
      </c>
    </row>
    <row r="353" spans="1:5">
      <c r="A353">
        <v>352</v>
      </c>
      <c r="B353">
        <f t="shared" si="20"/>
        <v>7303325</v>
      </c>
      <c r="C353">
        <f t="shared" si="21"/>
        <v>5040213</v>
      </c>
      <c r="D353">
        <f t="shared" si="22"/>
        <v>12343538</v>
      </c>
      <c r="E353">
        <f t="shared" si="23"/>
        <v>124682.20202020202</v>
      </c>
    </row>
    <row r="354" spans="1:5">
      <c r="A354">
        <v>353</v>
      </c>
      <c r="B354">
        <f t="shared" si="20"/>
        <v>7324062</v>
      </c>
      <c r="C354">
        <f t="shared" si="21"/>
        <v>5042958</v>
      </c>
      <c r="D354">
        <f t="shared" si="22"/>
        <v>12367020</v>
      </c>
      <c r="E354">
        <f t="shared" si="23"/>
        <v>124919.39393939394</v>
      </c>
    </row>
    <row r="355" spans="1:5">
      <c r="A355">
        <v>354</v>
      </c>
      <c r="B355">
        <f t="shared" si="20"/>
        <v>7344799</v>
      </c>
      <c r="C355">
        <f t="shared" si="21"/>
        <v>5045703</v>
      </c>
      <c r="D355">
        <f t="shared" si="22"/>
        <v>12390502</v>
      </c>
      <c r="E355">
        <f t="shared" si="23"/>
        <v>125156.58585858585</v>
      </c>
    </row>
    <row r="356" spans="1:5">
      <c r="A356">
        <v>355</v>
      </c>
      <c r="B356">
        <f t="shared" si="20"/>
        <v>7365180</v>
      </c>
      <c r="C356">
        <f t="shared" si="21"/>
        <v>5048092</v>
      </c>
      <c r="D356">
        <f t="shared" si="22"/>
        <v>12413272</v>
      </c>
      <c r="E356">
        <f t="shared" si="23"/>
        <v>125386.58585858585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08"/>
  <sheetViews>
    <sheetView workbookViewId="0">
      <selection activeCell="E1" sqref="E1:E208"/>
    </sheetView>
  </sheetViews>
  <sheetFormatPr defaultRowHeight="15"/>
  <sheetData>
    <row r="1" spans="1:5">
      <c r="A1">
        <v>0</v>
      </c>
      <c r="B1">
        <f>A2*7^4+A1*7^3+3*7^2+2*7+0</f>
        <v>2562</v>
      </c>
      <c r="C1">
        <f>1*9^4+A1*9^3+3*9^2+A2*9+3</f>
        <v>6816</v>
      </c>
      <c r="D1">
        <f>B1+C1</f>
        <v>9378</v>
      </c>
      <c r="E1">
        <f>D1/181</f>
        <v>51.812154696132595</v>
      </c>
    </row>
    <row r="2" spans="1:5">
      <c r="A2">
        <v>1</v>
      </c>
      <c r="B2">
        <f t="shared" ref="B2:B65" si="0">A3*7^4+A2*7^3+3*7^2+2*7+0</f>
        <v>5306</v>
      </c>
      <c r="C2">
        <f t="shared" ref="C2:C65" si="1">1*9^4+A2*9^3+3*9^2+A3*9+3</f>
        <v>7554</v>
      </c>
      <c r="D2">
        <f t="shared" ref="D2:D65" si="2">B2+C2</f>
        <v>12860</v>
      </c>
      <c r="E2">
        <f t="shared" ref="E2:E65" si="3">D2/181</f>
        <v>71.049723756906076</v>
      </c>
    </row>
    <row r="3" spans="1:5">
      <c r="A3">
        <v>2</v>
      </c>
      <c r="B3">
        <f t="shared" si="0"/>
        <v>8050</v>
      </c>
      <c r="C3">
        <f t="shared" si="1"/>
        <v>8292</v>
      </c>
      <c r="D3">
        <f t="shared" si="2"/>
        <v>16342</v>
      </c>
      <c r="E3">
        <f t="shared" si="3"/>
        <v>90.287292817679557</v>
      </c>
    </row>
    <row r="4" spans="1:5">
      <c r="A4">
        <v>3</v>
      </c>
      <c r="B4">
        <f t="shared" si="0"/>
        <v>10794</v>
      </c>
      <c r="C4">
        <f t="shared" si="1"/>
        <v>9030</v>
      </c>
      <c r="D4">
        <f t="shared" si="2"/>
        <v>19824</v>
      </c>
      <c r="E4">
        <f t="shared" si="3"/>
        <v>109.52486187845304</v>
      </c>
    </row>
    <row r="5" spans="1:5">
      <c r="A5">
        <v>4</v>
      </c>
      <c r="B5">
        <f t="shared" si="0"/>
        <v>13538</v>
      </c>
      <c r="C5">
        <f t="shared" si="1"/>
        <v>9768</v>
      </c>
      <c r="D5">
        <f t="shared" si="2"/>
        <v>23306</v>
      </c>
      <c r="E5">
        <f t="shared" si="3"/>
        <v>128.76243093922653</v>
      </c>
    </row>
    <row r="6" spans="1:5">
      <c r="A6">
        <v>5</v>
      </c>
      <c r="B6">
        <f t="shared" si="0"/>
        <v>16282</v>
      </c>
      <c r="C6">
        <f t="shared" si="1"/>
        <v>10506</v>
      </c>
      <c r="D6">
        <f t="shared" si="2"/>
        <v>26788</v>
      </c>
      <c r="E6">
        <f t="shared" si="3"/>
        <v>148</v>
      </c>
    </row>
    <row r="7" spans="1:5">
      <c r="A7">
        <v>6</v>
      </c>
      <c r="B7">
        <f t="shared" si="0"/>
        <v>19026</v>
      </c>
      <c r="C7">
        <f t="shared" si="1"/>
        <v>11244</v>
      </c>
      <c r="D7">
        <f t="shared" si="2"/>
        <v>30270</v>
      </c>
      <c r="E7">
        <f t="shared" si="3"/>
        <v>167.23756906077347</v>
      </c>
    </row>
    <row r="8" spans="1:5">
      <c r="A8">
        <v>7</v>
      </c>
      <c r="B8">
        <f t="shared" si="0"/>
        <v>21770</v>
      </c>
      <c r="C8">
        <f t="shared" si="1"/>
        <v>11982</v>
      </c>
      <c r="D8">
        <f t="shared" si="2"/>
        <v>33752</v>
      </c>
      <c r="E8">
        <f t="shared" si="3"/>
        <v>186.47513812154696</v>
      </c>
    </row>
    <row r="9" spans="1:5">
      <c r="A9">
        <v>8</v>
      </c>
      <c r="B9">
        <f t="shared" si="0"/>
        <v>24514</v>
      </c>
      <c r="C9">
        <f t="shared" si="1"/>
        <v>12720</v>
      </c>
      <c r="D9">
        <f t="shared" si="2"/>
        <v>37234</v>
      </c>
      <c r="E9">
        <f t="shared" si="3"/>
        <v>205.71270718232043</v>
      </c>
    </row>
    <row r="10" spans="1:5">
      <c r="A10">
        <v>9</v>
      </c>
      <c r="B10">
        <f t="shared" si="0"/>
        <v>27258</v>
      </c>
      <c r="C10">
        <f t="shared" si="1"/>
        <v>13458</v>
      </c>
      <c r="D10">
        <f t="shared" si="2"/>
        <v>40716</v>
      </c>
      <c r="E10">
        <f t="shared" si="3"/>
        <v>224.95027624309392</v>
      </c>
    </row>
    <row r="11" spans="1:5">
      <c r="A11">
        <v>10</v>
      </c>
      <c r="B11">
        <f t="shared" si="0"/>
        <v>30002</v>
      </c>
      <c r="C11">
        <f t="shared" si="1"/>
        <v>14196</v>
      </c>
      <c r="D11">
        <f t="shared" si="2"/>
        <v>44198</v>
      </c>
      <c r="E11">
        <f t="shared" si="3"/>
        <v>244.18784530386739</v>
      </c>
    </row>
    <row r="12" spans="1:5">
      <c r="A12">
        <v>11</v>
      </c>
      <c r="B12">
        <f t="shared" si="0"/>
        <v>32746</v>
      </c>
      <c r="C12">
        <f t="shared" si="1"/>
        <v>14934</v>
      </c>
      <c r="D12">
        <f t="shared" si="2"/>
        <v>47680</v>
      </c>
      <c r="E12">
        <f t="shared" si="3"/>
        <v>263.42541436464086</v>
      </c>
    </row>
    <row r="13" spans="1:5">
      <c r="A13">
        <v>12</v>
      </c>
      <c r="B13">
        <f t="shared" si="0"/>
        <v>35490</v>
      </c>
      <c r="C13">
        <f t="shared" si="1"/>
        <v>15672</v>
      </c>
      <c r="D13">
        <f t="shared" si="2"/>
        <v>51162</v>
      </c>
      <c r="E13">
        <f t="shared" si="3"/>
        <v>282.66298342541438</v>
      </c>
    </row>
    <row r="14" spans="1:5">
      <c r="A14">
        <v>13</v>
      </c>
      <c r="B14">
        <f t="shared" si="0"/>
        <v>38234</v>
      </c>
      <c r="C14">
        <f t="shared" si="1"/>
        <v>16410</v>
      </c>
      <c r="D14">
        <f t="shared" si="2"/>
        <v>54644</v>
      </c>
      <c r="E14">
        <f t="shared" si="3"/>
        <v>301.90055248618785</v>
      </c>
    </row>
    <row r="15" spans="1:5">
      <c r="A15">
        <v>14</v>
      </c>
      <c r="B15">
        <f t="shared" si="0"/>
        <v>40978</v>
      </c>
      <c r="C15">
        <f t="shared" si="1"/>
        <v>17148</v>
      </c>
      <c r="D15">
        <f t="shared" si="2"/>
        <v>58126</v>
      </c>
      <c r="E15">
        <f t="shared" si="3"/>
        <v>321.13812154696132</v>
      </c>
    </row>
    <row r="16" spans="1:5">
      <c r="A16">
        <v>15</v>
      </c>
      <c r="B16">
        <f t="shared" si="0"/>
        <v>43722</v>
      </c>
      <c r="C16">
        <f t="shared" si="1"/>
        <v>17886</v>
      </c>
      <c r="D16">
        <f t="shared" si="2"/>
        <v>61608</v>
      </c>
      <c r="E16">
        <f t="shared" si="3"/>
        <v>340.37569060773478</v>
      </c>
    </row>
    <row r="17" spans="1:5">
      <c r="A17">
        <v>16</v>
      </c>
      <c r="B17">
        <f t="shared" si="0"/>
        <v>46466</v>
      </c>
      <c r="C17">
        <f t="shared" si="1"/>
        <v>18624</v>
      </c>
      <c r="D17">
        <f t="shared" si="2"/>
        <v>65090</v>
      </c>
      <c r="E17">
        <f t="shared" si="3"/>
        <v>359.61325966850831</v>
      </c>
    </row>
    <row r="18" spans="1:5">
      <c r="A18">
        <v>17</v>
      </c>
      <c r="B18">
        <f t="shared" si="0"/>
        <v>49210</v>
      </c>
      <c r="C18">
        <f t="shared" si="1"/>
        <v>19362</v>
      </c>
      <c r="D18">
        <f t="shared" si="2"/>
        <v>68572</v>
      </c>
      <c r="E18">
        <f t="shared" si="3"/>
        <v>378.85082872928177</v>
      </c>
    </row>
    <row r="19" spans="1:5">
      <c r="A19">
        <v>18</v>
      </c>
      <c r="B19">
        <f t="shared" si="0"/>
        <v>51954</v>
      </c>
      <c r="C19">
        <f t="shared" si="1"/>
        <v>20100</v>
      </c>
      <c r="D19">
        <f t="shared" si="2"/>
        <v>72054</v>
      </c>
      <c r="E19">
        <f t="shared" si="3"/>
        <v>398.08839779005524</v>
      </c>
    </row>
    <row r="20" spans="1:5">
      <c r="A20">
        <v>19</v>
      </c>
      <c r="B20">
        <f t="shared" si="0"/>
        <v>54698</v>
      </c>
      <c r="C20">
        <f t="shared" si="1"/>
        <v>20838</v>
      </c>
      <c r="D20">
        <f t="shared" si="2"/>
        <v>75536</v>
      </c>
      <c r="E20">
        <f t="shared" si="3"/>
        <v>417.32596685082871</v>
      </c>
    </row>
    <row r="21" spans="1:5">
      <c r="A21">
        <v>20</v>
      </c>
      <c r="B21">
        <f t="shared" si="0"/>
        <v>57442</v>
      </c>
      <c r="C21">
        <f t="shared" si="1"/>
        <v>21576</v>
      </c>
      <c r="D21">
        <f t="shared" si="2"/>
        <v>79018</v>
      </c>
      <c r="E21">
        <f t="shared" si="3"/>
        <v>436.56353591160223</v>
      </c>
    </row>
    <row r="22" spans="1:5">
      <c r="A22">
        <v>21</v>
      </c>
      <c r="B22">
        <f t="shared" si="0"/>
        <v>60186</v>
      </c>
      <c r="C22">
        <f t="shared" si="1"/>
        <v>22314</v>
      </c>
      <c r="D22">
        <f t="shared" si="2"/>
        <v>82500</v>
      </c>
      <c r="E22">
        <f t="shared" si="3"/>
        <v>455.8011049723757</v>
      </c>
    </row>
    <row r="23" spans="1:5">
      <c r="A23">
        <v>22</v>
      </c>
      <c r="B23">
        <f t="shared" si="0"/>
        <v>62930</v>
      </c>
      <c r="C23">
        <f t="shared" si="1"/>
        <v>23052</v>
      </c>
      <c r="D23">
        <f t="shared" si="2"/>
        <v>85982</v>
      </c>
      <c r="E23">
        <f t="shared" si="3"/>
        <v>475.03867403314916</v>
      </c>
    </row>
    <row r="24" spans="1:5">
      <c r="A24">
        <v>23</v>
      </c>
      <c r="B24">
        <f t="shared" si="0"/>
        <v>65674</v>
      </c>
      <c r="C24">
        <f t="shared" si="1"/>
        <v>23790</v>
      </c>
      <c r="D24">
        <f t="shared" si="2"/>
        <v>89464</v>
      </c>
      <c r="E24">
        <f t="shared" si="3"/>
        <v>494.27624309392263</v>
      </c>
    </row>
    <row r="25" spans="1:5">
      <c r="A25">
        <v>24</v>
      </c>
      <c r="B25">
        <f t="shared" si="0"/>
        <v>68418</v>
      </c>
      <c r="C25">
        <f t="shared" si="1"/>
        <v>24528</v>
      </c>
      <c r="D25">
        <f t="shared" si="2"/>
        <v>92946</v>
      </c>
      <c r="E25">
        <f t="shared" si="3"/>
        <v>513.5138121546961</v>
      </c>
    </row>
    <row r="26" spans="1:5">
      <c r="A26">
        <v>25</v>
      </c>
      <c r="B26">
        <f t="shared" si="0"/>
        <v>71162</v>
      </c>
      <c r="C26">
        <f t="shared" si="1"/>
        <v>25266</v>
      </c>
      <c r="D26">
        <f t="shared" si="2"/>
        <v>96428</v>
      </c>
      <c r="E26">
        <f t="shared" si="3"/>
        <v>532.75138121546956</v>
      </c>
    </row>
    <row r="27" spans="1:5">
      <c r="A27">
        <v>26</v>
      </c>
      <c r="B27">
        <f t="shared" si="0"/>
        <v>73906</v>
      </c>
      <c r="C27">
        <f t="shared" si="1"/>
        <v>26004</v>
      </c>
      <c r="D27">
        <f t="shared" si="2"/>
        <v>99910</v>
      </c>
      <c r="E27">
        <f t="shared" si="3"/>
        <v>551.98895027624314</v>
      </c>
    </row>
    <row r="28" spans="1:5">
      <c r="A28">
        <v>27</v>
      </c>
      <c r="B28">
        <f t="shared" si="0"/>
        <v>76650</v>
      </c>
      <c r="C28">
        <f t="shared" si="1"/>
        <v>26742</v>
      </c>
      <c r="D28">
        <f t="shared" si="2"/>
        <v>103392</v>
      </c>
      <c r="E28">
        <f t="shared" si="3"/>
        <v>571.22651933701661</v>
      </c>
    </row>
    <row r="29" spans="1:5">
      <c r="A29">
        <v>28</v>
      </c>
      <c r="B29">
        <f t="shared" si="0"/>
        <v>79394</v>
      </c>
      <c r="C29">
        <f t="shared" si="1"/>
        <v>27480</v>
      </c>
      <c r="D29">
        <f t="shared" si="2"/>
        <v>106874</v>
      </c>
      <c r="E29">
        <f t="shared" si="3"/>
        <v>590.46408839779008</v>
      </c>
    </row>
    <row r="30" spans="1:5">
      <c r="A30">
        <v>29</v>
      </c>
      <c r="B30">
        <f t="shared" si="0"/>
        <v>82138</v>
      </c>
      <c r="C30">
        <f t="shared" si="1"/>
        <v>28218</v>
      </c>
      <c r="D30">
        <f t="shared" si="2"/>
        <v>110356</v>
      </c>
      <c r="E30">
        <f t="shared" si="3"/>
        <v>609.70165745856355</v>
      </c>
    </row>
    <row r="31" spans="1:5">
      <c r="A31">
        <v>30</v>
      </c>
      <c r="B31">
        <f t="shared" si="0"/>
        <v>84882</v>
      </c>
      <c r="C31">
        <f t="shared" si="1"/>
        <v>28956</v>
      </c>
      <c r="D31">
        <f t="shared" si="2"/>
        <v>113838</v>
      </c>
      <c r="E31">
        <f t="shared" si="3"/>
        <v>628.93922651933701</v>
      </c>
    </row>
    <row r="32" spans="1:5">
      <c r="A32">
        <v>31</v>
      </c>
      <c r="B32">
        <f t="shared" si="0"/>
        <v>87626</v>
      </c>
      <c r="C32">
        <f t="shared" si="1"/>
        <v>29694</v>
      </c>
      <c r="D32">
        <f t="shared" si="2"/>
        <v>117320</v>
      </c>
      <c r="E32">
        <f t="shared" si="3"/>
        <v>648.17679558011048</v>
      </c>
    </row>
    <row r="33" spans="1:5">
      <c r="A33">
        <v>32</v>
      </c>
      <c r="B33">
        <f t="shared" si="0"/>
        <v>90370</v>
      </c>
      <c r="C33">
        <f t="shared" si="1"/>
        <v>30432</v>
      </c>
      <c r="D33">
        <f t="shared" si="2"/>
        <v>120802</v>
      </c>
      <c r="E33">
        <f t="shared" si="3"/>
        <v>667.41436464088395</v>
      </c>
    </row>
    <row r="34" spans="1:5">
      <c r="A34">
        <v>33</v>
      </c>
      <c r="B34">
        <f t="shared" si="0"/>
        <v>93114</v>
      </c>
      <c r="C34">
        <f t="shared" si="1"/>
        <v>31170</v>
      </c>
      <c r="D34">
        <f t="shared" si="2"/>
        <v>124284</v>
      </c>
      <c r="E34">
        <f t="shared" si="3"/>
        <v>686.65193370165741</v>
      </c>
    </row>
    <row r="35" spans="1:5">
      <c r="A35">
        <v>34</v>
      </c>
      <c r="B35">
        <f t="shared" si="0"/>
        <v>95858</v>
      </c>
      <c r="C35">
        <f t="shared" si="1"/>
        <v>31908</v>
      </c>
      <c r="D35">
        <f t="shared" si="2"/>
        <v>127766</v>
      </c>
      <c r="E35">
        <f t="shared" si="3"/>
        <v>705.88950276243099</v>
      </c>
    </row>
    <row r="36" spans="1:5">
      <c r="A36">
        <v>35</v>
      </c>
      <c r="B36">
        <f t="shared" si="0"/>
        <v>98602</v>
      </c>
      <c r="C36">
        <f t="shared" si="1"/>
        <v>32646</v>
      </c>
      <c r="D36">
        <f t="shared" si="2"/>
        <v>131248</v>
      </c>
      <c r="E36">
        <f t="shared" si="3"/>
        <v>725.12707182320446</v>
      </c>
    </row>
    <row r="37" spans="1:5">
      <c r="A37">
        <v>36</v>
      </c>
      <c r="B37">
        <f t="shared" si="0"/>
        <v>101346</v>
      </c>
      <c r="C37">
        <f t="shared" si="1"/>
        <v>33384</v>
      </c>
      <c r="D37">
        <f t="shared" si="2"/>
        <v>134730</v>
      </c>
      <c r="E37">
        <f t="shared" si="3"/>
        <v>744.36464088397793</v>
      </c>
    </row>
    <row r="38" spans="1:5">
      <c r="A38">
        <v>37</v>
      </c>
      <c r="B38">
        <f t="shared" si="0"/>
        <v>104090</v>
      </c>
      <c r="C38">
        <f t="shared" si="1"/>
        <v>34122</v>
      </c>
      <c r="D38">
        <f t="shared" si="2"/>
        <v>138212</v>
      </c>
      <c r="E38">
        <f t="shared" si="3"/>
        <v>763.60220994475139</v>
      </c>
    </row>
    <row r="39" spans="1:5">
      <c r="A39">
        <v>38</v>
      </c>
      <c r="B39">
        <f t="shared" si="0"/>
        <v>106834</v>
      </c>
      <c r="C39">
        <f t="shared" si="1"/>
        <v>34860</v>
      </c>
      <c r="D39">
        <f t="shared" si="2"/>
        <v>141694</v>
      </c>
      <c r="E39">
        <f t="shared" si="3"/>
        <v>782.83977900552486</v>
      </c>
    </row>
    <row r="40" spans="1:5">
      <c r="A40">
        <v>39</v>
      </c>
      <c r="B40">
        <f t="shared" si="0"/>
        <v>109578</v>
      </c>
      <c r="C40">
        <f t="shared" si="1"/>
        <v>35598</v>
      </c>
      <c r="D40">
        <f t="shared" si="2"/>
        <v>145176</v>
      </c>
      <c r="E40">
        <f t="shared" si="3"/>
        <v>802.07734806629833</v>
      </c>
    </row>
    <row r="41" spans="1:5">
      <c r="A41">
        <v>40</v>
      </c>
      <c r="B41">
        <f t="shared" si="0"/>
        <v>112322</v>
      </c>
      <c r="C41">
        <f t="shared" si="1"/>
        <v>36336</v>
      </c>
      <c r="D41">
        <f t="shared" si="2"/>
        <v>148658</v>
      </c>
      <c r="E41">
        <f t="shared" si="3"/>
        <v>821.31491712707179</v>
      </c>
    </row>
    <row r="42" spans="1:5">
      <c r="A42">
        <v>41</v>
      </c>
      <c r="B42">
        <f t="shared" si="0"/>
        <v>115066</v>
      </c>
      <c r="C42">
        <f t="shared" si="1"/>
        <v>37074</v>
      </c>
      <c r="D42">
        <f t="shared" si="2"/>
        <v>152140</v>
      </c>
      <c r="E42">
        <f t="shared" si="3"/>
        <v>840.55248618784526</v>
      </c>
    </row>
    <row r="43" spans="1:5">
      <c r="A43">
        <v>42</v>
      </c>
      <c r="B43">
        <f t="shared" si="0"/>
        <v>117810</v>
      </c>
      <c r="C43">
        <f t="shared" si="1"/>
        <v>37812</v>
      </c>
      <c r="D43">
        <f t="shared" si="2"/>
        <v>155622</v>
      </c>
      <c r="E43">
        <f t="shared" si="3"/>
        <v>859.79005524861873</v>
      </c>
    </row>
    <row r="44" spans="1:5">
      <c r="A44">
        <v>43</v>
      </c>
      <c r="B44">
        <f t="shared" si="0"/>
        <v>120554</v>
      </c>
      <c r="C44">
        <f t="shared" si="1"/>
        <v>38550</v>
      </c>
      <c r="D44">
        <f t="shared" si="2"/>
        <v>159104</v>
      </c>
      <c r="E44">
        <f t="shared" si="3"/>
        <v>879.02762430939231</v>
      </c>
    </row>
    <row r="45" spans="1:5">
      <c r="A45">
        <v>44</v>
      </c>
      <c r="B45">
        <f t="shared" si="0"/>
        <v>123298</v>
      </c>
      <c r="C45">
        <f t="shared" si="1"/>
        <v>39288</v>
      </c>
      <c r="D45">
        <f t="shared" si="2"/>
        <v>162586</v>
      </c>
      <c r="E45">
        <f t="shared" si="3"/>
        <v>898.26519337016578</v>
      </c>
    </row>
    <row r="46" spans="1:5">
      <c r="A46">
        <v>45</v>
      </c>
      <c r="B46">
        <f t="shared" si="0"/>
        <v>126042</v>
      </c>
      <c r="C46">
        <f t="shared" si="1"/>
        <v>40026</v>
      </c>
      <c r="D46">
        <f t="shared" si="2"/>
        <v>166068</v>
      </c>
      <c r="E46">
        <f t="shared" si="3"/>
        <v>917.50276243093924</v>
      </c>
    </row>
    <row r="47" spans="1:5">
      <c r="A47">
        <v>46</v>
      </c>
      <c r="B47">
        <f t="shared" si="0"/>
        <v>128786</v>
      </c>
      <c r="C47">
        <f t="shared" si="1"/>
        <v>40764</v>
      </c>
      <c r="D47">
        <f t="shared" si="2"/>
        <v>169550</v>
      </c>
      <c r="E47">
        <f t="shared" si="3"/>
        <v>936.74033149171271</v>
      </c>
    </row>
    <row r="48" spans="1:5">
      <c r="A48">
        <v>47</v>
      </c>
      <c r="B48">
        <f t="shared" si="0"/>
        <v>131530</v>
      </c>
      <c r="C48">
        <f t="shared" si="1"/>
        <v>41502</v>
      </c>
      <c r="D48">
        <f t="shared" si="2"/>
        <v>173032</v>
      </c>
      <c r="E48">
        <f t="shared" si="3"/>
        <v>955.97790055248618</v>
      </c>
    </row>
    <row r="49" spans="1:5">
      <c r="A49">
        <v>48</v>
      </c>
      <c r="B49">
        <f t="shared" si="0"/>
        <v>134274</v>
      </c>
      <c r="C49">
        <f t="shared" si="1"/>
        <v>42240</v>
      </c>
      <c r="D49">
        <f t="shared" si="2"/>
        <v>176514</v>
      </c>
      <c r="E49">
        <f t="shared" si="3"/>
        <v>975.21546961325964</v>
      </c>
    </row>
    <row r="50" spans="1:5">
      <c r="A50">
        <v>49</v>
      </c>
      <c r="B50">
        <f t="shared" si="0"/>
        <v>137018</v>
      </c>
      <c r="C50">
        <f t="shared" si="1"/>
        <v>42978</v>
      </c>
      <c r="D50">
        <f t="shared" si="2"/>
        <v>179996</v>
      </c>
      <c r="E50">
        <f t="shared" si="3"/>
        <v>994.45303867403311</v>
      </c>
    </row>
    <row r="51" spans="1:5">
      <c r="A51">
        <v>50</v>
      </c>
      <c r="B51">
        <f t="shared" si="0"/>
        <v>139762</v>
      </c>
      <c r="C51">
        <f t="shared" si="1"/>
        <v>43716</v>
      </c>
      <c r="D51">
        <f t="shared" si="2"/>
        <v>183478</v>
      </c>
      <c r="E51">
        <f t="shared" si="3"/>
        <v>1013.6906077348066</v>
      </c>
    </row>
    <row r="52" spans="1:5">
      <c r="A52">
        <v>51</v>
      </c>
      <c r="B52">
        <f t="shared" si="0"/>
        <v>142506</v>
      </c>
      <c r="C52">
        <f t="shared" si="1"/>
        <v>44454</v>
      </c>
      <c r="D52">
        <f t="shared" si="2"/>
        <v>186960</v>
      </c>
      <c r="E52">
        <f t="shared" si="3"/>
        <v>1032.9281767955802</v>
      </c>
    </row>
    <row r="53" spans="1:5">
      <c r="A53">
        <v>52</v>
      </c>
      <c r="B53">
        <f t="shared" si="0"/>
        <v>145250</v>
      </c>
      <c r="C53">
        <f t="shared" si="1"/>
        <v>45192</v>
      </c>
      <c r="D53">
        <f t="shared" si="2"/>
        <v>190442</v>
      </c>
      <c r="E53">
        <f t="shared" si="3"/>
        <v>1052.1657458563536</v>
      </c>
    </row>
    <row r="54" spans="1:5">
      <c r="A54">
        <v>53</v>
      </c>
      <c r="B54">
        <f t="shared" si="0"/>
        <v>147994</v>
      </c>
      <c r="C54">
        <f t="shared" si="1"/>
        <v>45930</v>
      </c>
      <c r="D54">
        <f t="shared" si="2"/>
        <v>193924</v>
      </c>
      <c r="E54">
        <f t="shared" si="3"/>
        <v>1071.4033149171271</v>
      </c>
    </row>
    <row r="55" spans="1:5">
      <c r="A55">
        <v>54</v>
      </c>
      <c r="B55">
        <f t="shared" si="0"/>
        <v>150738</v>
      </c>
      <c r="C55">
        <f t="shared" si="1"/>
        <v>46668</v>
      </c>
      <c r="D55">
        <f t="shared" si="2"/>
        <v>197406</v>
      </c>
      <c r="E55">
        <f t="shared" si="3"/>
        <v>1090.6408839779006</v>
      </c>
    </row>
    <row r="56" spans="1:5">
      <c r="A56">
        <v>55</v>
      </c>
      <c r="B56">
        <f t="shared" si="0"/>
        <v>153482</v>
      </c>
      <c r="C56">
        <f t="shared" si="1"/>
        <v>47406</v>
      </c>
      <c r="D56">
        <f t="shared" si="2"/>
        <v>200888</v>
      </c>
      <c r="E56">
        <f t="shared" si="3"/>
        <v>1109.878453038674</v>
      </c>
    </row>
    <row r="57" spans="1:5">
      <c r="A57">
        <v>56</v>
      </c>
      <c r="B57">
        <f t="shared" si="0"/>
        <v>156226</v>
      </c>
      <c r="C57">
        <f t="shared" si="1"/>
        <v>48144</v>
      </c>
      <c r="D57">
        <f t="shared" si="2"/>
        <v>204370</v>
      </c>
      <c r="E57">
        <f t="shared" si="3"/>
        <v>1129.1160220994475</v>
      </c>
    </row>
    <row r="58" spans="1:5">
      <c r="A58">
        <v>57</v>
      </c>
      <c r="B58">
        <f t="shared" si="0"/>
        <v>158970</v>
      </c>
      <c r="C58">
        <f t="shared" si="1"/>
        <v>48882</v>
      </c>
      <c r="D58">
        <f t="shared" si="2"/>
        <v>207852</v>
      </c>
      <c r="E58">
        <f t="shared" si="3"/>
        <v>1148.353591160221</v>
      </c>
    </row>
    <row r="59" spans="1:5">
      <c r="A59">
        <v>58</v>
      </c>
      <c r="B59">
        <f t="shared" si="0"/>
        <v>161714</v>
      </c>
      <c r="C59">
        <f t="shared" si="1"/>
        <v>49620</v>
      </c>
      <c r="D59">
        <f t="shared" si="2"/>
        <v>211334</v>
      </c>
      <c r="E59">
        <f t="shared" si="3"/>
        <v>1167.5911602209944</v>
      </c>
    </row>
    <row r="60" spans="1:5">
      <c r="A60">
        <v>59</v>
      </c>
      <c r="B60">
        <f t="shared" si="0"/>
        <v>164458</v>
      </c>
      <c r="C60">
        <f t="shared" si="1"/>
        <v>50358</v>
      </c>
      <c r="D60">
        <f t="shared" si="2"/>
        <v>214816</v>
      </c>
      <c r="E60">
        <f t="shared" si="3"/>
        <v>1186.8287292817679</v>
      </c>
    </row>
    <row r="61" spans="1:5">
      <c r="A61">
        <v>60</v>
      </c>
      <c r="B61">
        <f t="shared" si="0"/>
        <v>167202</v>
      </c>
      <c r="C61">
        <f t="shared" si="1"/>
        <v>51096</v>
      </c>
      <c r="D61">
        <f t="shared" si="2"/>
        <v>218298</v>
      </c>
      <c r="E61">
        <f t="shared" si="3"/>
        <v>1206.0662983425414</v>
      </c>
    </row>
    <row r="62" spans="1:5">
      <c r="A62">
        <v>61</v>
      </c>
      <c r="B62">
        <f t="shared" si="0"/>
        <v>169946</v>
      </c>
      <c r="C62">
        <f t="shared" si="1"/>
        <v>51834</v>
      </c>
      <c r="D62">
        <f t="shared" si="2"/>
        <v>221780</v>
      </c>
      <c r="E62">
        <f t="shared" si="3"/>
        <v>1225.3038674033148</v>
      </c>
    </row>
    <row r="63" spans="1:5">
      <c r="A63">
        <v>62</v>
      </c>
      <c r="B63">
        <f t="shared" si="0"/>
        <v>172690</v>
      </c>
      <c r="C63">
        <f t="shared" si="1"/>
        <v>52572</v>
      </c>
      <c r="D63">
        <f t="shared" si="2"/>
        <v>225262</v>
      </c>
      <c r="E63">
        <f t="shared" si="3"/>
        <v>1244.5414364640883</v>
      </c>
    </row>
    <row r="64" spans="1:5">
      <c r="A64">
        <v>63</v>
      </c>
      <c r="B64">
        <f t="shared" si="0"/>
        <v>175434</v>
      </c>
      <c r="C64">
        <f t="shared" si="1"/>
        <v>53310</v>
      </c>
      <c r="D64">
        <f t="shared" si="2"/>
        <v>228744</v>
      </c>
      <c r="E64">
        <f t="shared" si="3"/>
        <v>1263.779005524862</v>
      </c>
    </row>
    <row r="65" spans="1:5">
      <c r="A65">
        <v>64</v>
      </c>
      <c r="B65">
        <f t="shared" si="0"/>
        <v>178178</v>
      </c>
      <c r="C65">
        <f t="shared" si="1"/>
        <v>54048</v>
      </c>
      <c r="D65">
        <f t="shared" si="2"/>
        <v>232226</v>
      </c>
      <c r="E65">
        <f t="shared" si="3"/>
        <v>1283.0165745856355</v>
      </c>
    </row>
    <row r="66" spans="1:5">
      <c r="A66">
        <v>65</v>
      </c>
      <c r="B66">
        <f t="shared" ref="B66:B129" si="4">A67*7^4+A66*7^3+3*7^2+2*7+0</f>
        <v>180922</v>
      </c>
      <c r="C66">
        <f t="shared" ref="C66:C129" si="5">1*9^4+A66*9^3+3*9^2+A67*9+3</f>
        <v>54786</v>
      </c>
      <c r="D66">
        <f t="shared" ref="D66:D129" si="6">B66+C66</f>
        <v>235708</v>
      </c>
      <c r="E66">
        <f t="shared" ref="E66:E129" si="7">D66/181</f>
        <v>1302.2541436464089</v>
      </c>
    </row>
    <row r="67" spans="1:5">
      <c r="A67">
        <v>66</v>
      </c>
      <c r="B67">
        <f t="shared" si="4"/>
        <v>183666</v>
      </c>
      <c r="C67">
        <f t="shared" si="5"/>
        <v>55524</v>
      </c>
      <c r="D67">
        <f t="shared" si="6"/>
        <v>239190</v>
      </c>
      <c r="E67">
        <f t="shared" si="7"/>
        <v>1321.4917127071824</v>
      </c>
    </row>
    <row r="68" spans="1:5">
      <c r="A68">
        <v>67</v>
      </c>
      <c r="B68">
        <f t="shared" si="4"/>
        <v>186410</v>
      </c>
      <c r="C68">
        <f t="shared" si="5"/>
        <v>56262</v>
      </c>
      <c r="D68">
        <f t="shared" si="6"/>
        <v>242672</v>
      </c>
      <c r="E68">
        <f t="shared" si="7"/>
        <v>1340.7292817679559</v>
      </c>
    </row>
    <row r="69" spans="1:5">
      <c r="A69">
        <v>68</v>
      </c>
      <c r="B69">
        <f t="shared" si="4"/>
        <v>189154</v>
      </c>
      <c r="C69">
        <f t="shared" si="5"/>
        <v>57000</v>
      </c>
      <c r="D69">
        <f t="shared" si="6"/>
        <v>246154</v>
      </c>
      <c r="E69">
        <f t="shared" si="7"/>
        <v>1359.9668508287293</v>
      </c>
    </row>
    <row r="70" spans="1:5">
      <c r="A70">
        <v>69</v>
      </c>
      <c r="B70">
        <f t="shared" si="4"/>
        <v>191898</v>
      </c>
      <c r="C70">
        <f t="shared" si="5"/>
        <v>57738</v>
      </c>
      <c r="D70">
        <f t="shared" si="6"/>
        <v>249636</v>
      </c>
      <c r="E70">
        <f t="shared" si="7"/>
        <v>1379.2044198895028</v>
      </c>
    </row>
    <row r="71" spans="1:5">
      <c r="A71">
        <v>70</v>
      </c>
      <c r="B71">
        <f t="shared" si="4"/>
        <v>194642</v>
      </c>
      <c r="C71">
        <f t="shared" si="5"/>
        <v>58476</v>
      </c>
      <c r="D71">
        <f t="shared" si="6"/>
        <v>253118</v>
      </c>
      <c r="E71">
        <f t="shared" si="7"/>
        <v>1398.4419889502763</v>
      </c>
    </row>
    <row r="72" spans="1:5">
      <c r="A72">
        <v>71</v>
      </c>
      <c r="B72">
        <f t="shared" si="4"/>
        <v>197386</v>
      </c>
      <c r="C72">
        <f t="shared" si="5"/>
        <v>59214</v>
      </c>
      <c r="D72">
        <f t="shared" si="6"/>
        <v>256600</v>
      </c>
      <c r="E72">
        <f t="shared" si="7"/>
        <v>1417.6795580110497</v>
      </c>
    </row>
    <row r="73" spans="1:5">
      <c r="A73">
        <v>72</v>
      </c>
      <c r="B73">
        <f t="shared" si="4"/>
        <v>200130</v>
      </c>
      <c r="C73">
        <f t="shared" si="5"/>
        <v>59952</v>
      </c>
      <c r="D73">
        <f t="shared" si="6"/>
        <v>260082</v>
      </c>
      <c r="E73">
        <f t="shared" si="7"/>
        <v>1436.9171270718232</v>
      </c>
    </row>
    <row r="74" spans="1:5">
      <c r="A74">
        <v>73</v>
      </c>
      <c r="B74">
        <f t="shared" si="4"/>
        <v>202874</v>
      </c>
      <c r="C74">
        <f t="shared" si="5"/>
        <v>60690</v>
      </c>
      <c r="D74">
        <f t="shared" si="6"/>
        <v>263564</v>
      </c>
      <c r="E74">
        <f t="shared" si="7"/>
        <v>1456.1546961325967</v>
      </c>
    </row>
    <row r="75" spans="1:5">
      <c r="A75">
        <v>74</v>
      </c>
      <c r="B75">
        <f t="shared" si="4"/>
        <v>205618</v>
      </c>
      <c r="C75">
        <f t="shared" si="5"/>
        <v>61428</v>
      </c>
      <c r="D75">
        <f t="shared" si="6"/>
        <v>267046</v>
      </c>
      <c r="E75">
        <f t="shared" si="7"/>
        <v>1475.3922651933701</v>
      </c>
    </row>
    <row r="76" spans="1:5">
      <c r="A76">
        <v>75</v>
      </c>
      <c r="B76">
        <f t="shared" si="4"/>
        <v>208362</v>
      </c>
      <c r="C76">
        <f t="shared" si="5"/>
        <v>62166</v>
      </c>
      <c r="D76">
        <f t="shared" si="6"/>
        <v>270528</v>
      </c>
      <c r="E76">
        <f t="shared" si="7"/>
        <v>1494.6298342541436</v>
      </c>
    </row>
    <row r="77" spans="1:5">
      <c r="A77">
        <v>76</v>
      </c>
      <c r="B77">
        <f t="shared" si="4"/>
        <v>211106</v>
      </c>
      <c r="C77">
        <f t="shared" si="5"/>
        <v>62904</v>
      </c>
      <c r="D77">
        <f t="shared" si="6"/>
        <v>274010</v>
      </c>
      <c r="E77">
        <f t="shared" si="7"/>
        <v>1513.8674033149171</v>
      </c>
    </row>
    <row r="78" spans="1:5">
      <c r="A78">
        <v>77</v>
      </c>
      <c r="B78">
        <f t="shared" si="4"/>
        <v>213850</v>
      </c>
      <c r="C78">
        <f t="shared" si="5"/>
        <v>63642</v>
      </c>
      <c r="D78">
        <f t="shared" si="6"/>
        <v>277492</v>
      </c>
      <c r="E78">
        <f t="shared" si="7"/>
        <v>1533.1049723756905</v>
      </c>
    </row>
    <row r="79" spans="1:5">
      <c r="A79">
        <v>78</v>
      </c>
      <c r="B79">
        <f t="shared" si="4"/>
        <v>216594</v>
      </c>
      <c r="C79">
        <f t="shared" si="5"/>
        <v>64380</v>
      </c>
      <c r="D79">
        <f t="shared" si="6"/>
        <v>280974</v>
      </c>
      <c r="E79">
        <f t="shared" si="7"/>
        <v>1552.342541436464</v>
      </c>
    </row>
    <row r="80" spans="1:5">
      <c r="A80">
        <v>79</v>
      </c>
      <c r="B80">
        <f t="shared" si="4"/>
        <v>219338</v>
      </c>
      <c r="C80">
        <f t="shared" si="5"/>
        <v>65118</v>
      </c>
      <c r="D80">
        <f t="shared" si="6"/>
        <v>284456</v>
      </c>
      <c r="E80">
        <f t="shared" si="7"/>
        <v>1571.5801104972375</v>
      </c>
    </row>
    <row r="81" spans="1:5">
      <c r="A81">
        <v>80</v>
      </c>
      <c r="B81">
        <f t="shared" si="4"/>
        <v>222082</v>
      </c>
      <c r="C81">
        <f t="shared" si="5"/>
        <v>65856</v>
      </c>
      <c r="D81">
        <f t="shared" si="6"/>
        <v>287938</v>
      </c>
      <c r="E81">
        <f t="shared" si="7"/>
        <v>1590.8176795580112</v>
      </c>
    </row>
    <row r="82" spans="1:5">
      <c r="A82">
        <v>81</v>
      </c>
      <c r="B82">
        <f t="shared" si="4"/>
        <v>224826</v>
      </c>
      <c r="C82">
        <f t="shared" si="5"/>
        <v>66594</v>
      </c>
      <c r="D82">
        <f t="shared" si="6"/>
        <v>291420</v>
      </c>
      <c r="E82">
        <f t="shared" si="7"/>
        <v>1610.0552486187846</v>
      </c>
    </row>
    <row r="83" spans="1:5">
      <c r="A83">
        <v>82</v>
      </c>
      <c r="B83">
        <f t="shared" si="4"/>
        <v>227570</v>
      </c>
      <c r="C83">
        <f t="shared" si="5"/>
        <v>67332</v>
      </c>
      <c r="D83">
        <f t="shared" si="6"/>
        <v>294902</v>
      </c>
      <c r="E83">
        <f t="shared" si="7"/>
        <v>1629.2928176795581</v>
      </c>
    </row>
    <row r="84" spans="1:5">
      <c r="A84">
        <v>83</v>
      </c>
      <c r="B84">
        <f t="shared" si="4"/>
        <v>230314</v>
      </c>
      <c r="C84">
        <f t="shared" si="5"/>
        <v>68070</v>
      </c>
      <c r="D84">
        <f t="shared" si="6"/>
        <v>298384</v>
      </c>
      <c r="E84">
        <f t="shared" si="7"/>
        <v>1648.5303867403316</v>
      </c>
    </row>
    <row r="85" spans="1:5">
      <c r="A85">
        <v>84</v>
      </c>
      <c r="B85">
        <f t="shared" si="4"/>
        <v>233058</v>
      </c>
      <c r="C85">
        <f t="shared" si="5"/>
        <v>68808</v>
      </c>
      <c r="D85">
        <f t="shared" si="6"/>
        <v>301866</v>
      </c>
      <c r="E85">
        <f t="shared" si="7"/>
        <v>1667.767955801105</v>
      </c>
    </row>
    <row r="86" spans="1:5">
      <c r="A86">
        <v>85</v>
      </c>
      <c r="B86">
        <f t="shared" si="4"/>
        <v>235802</v>
      </c>
      <c r="C86">
        <f t="shared" si="5"/>
        <v>69546</v>
      </c>
      <c r="D86">
        <f t="shared" si="6"/>
        <v>305348</v>
      </c>
      <c r="E86">
        <f t="shared" si="7"/>
        <v>1687.0055248618785</v>
      </c>
    </row>
    <row r="87" spans="1:5">
      <c r="A87">
        <v>86</v>
      </c>
      <c r="B87">
        <f t="shared" si="4"/>
        <v>238546</v>
      </c>
      <c r="C87">
        <f t="shared" si="5"/>
        <v>70284</v>
      </c>
      <c r="D87">
        <f t="shared" si="6"/>
        <v>308830</v>
      </c>
      <c r="E87">
        <f t="shared" si="7"/>
        <v>1706.243093922652</v>
      </c>
    </row>
    <row r="88" spans="1:5">
      <c r="A88">
        <v>87</v>
      </c>
      <c r="B88">
        <f t="shared" si="4"/>
        <v>241290</v>
      </c>
      <c r="C88">
        <f t="shared" si="5"/>
        <v>71022</v>
      </c>
      <c r="D88">
        <f t="shared" si="6"/>
        <v>312312</v>
      </c>
      <c r="E88">
        <f t="shared" si="7"/>
        <v>1725.4806629834254</v>
      </c>
    </row>
    <row r="89" spans="1:5">
      <c r="A89">
        <v>88</v>
      </c>
      <c r="B89">
        <f t="shared" si="4"/>
        <v>244034</v>
      </c>
      <c r="C89">
        <f t="shared" si="5"/>
        <v>71760</v>
      </c>
      <c r="D89">
        <f t="shared" si="6"/>
        <v>315794</v>
      </c>
      <c r="E89">
        <f t="shared" si="7"/>
        <v>1744.7182320441989</v>
      </c>
    </row>
    <row r="90" spans="1:5">
      <c r="A90">
        <v>89</v>
      </c>
      <c r="B90">
        <f t="shared" si="4"/>
        <v>246778</v>
      </c>
      <c r="C90">
        <f t="shared" si="5"/>
        <v>72498</v>
      </c>
      <c r="D90">
        <f t="shared" si="6"/>
        <v>319276</v>
      </c>
      <c r="E90">
        <f t="shared" si="7"/>
        <v>1763.9558011049724</v>
      </c>
    </row>
    <row r="91" spans="1:5">
      <c r="A91">
        <v>90</v>
      </c>
      <c r="B91">
        <f t="shared" si="4"/>
        <v>249522</v>
      </c>
      <c r="C91">
        <f t="shared" si="5"/>
        <v>73236</v>
      </c>
      <c r="D91">
        <f t="shared" si="6"/>
        <v>322758</v>
      </c>
      <c r="E91">
        <f t="shared" si="7"/>
        <v>1783.1933701657458</v>
      </c>
    </row>
    <row r="92" spans="1:5">
      <c r="A92">
        <v>91</v>
      </c>
      <c r="B92">
        <f t="shared" si="4"/>
        <v>252266</v>
      </c>
      <c r="C92">
        <f t="shared" si="5"/>
        <v>73974</v>
      </c>
      <c r="D92">
        <f t="shared" si="6"/>
        <v>326240</v>
      </c>
      <c r="E92">
        <f t="shared" si="7"/>
        <v>1802.4309392265193</v>
      </c>
    </row>
    <row r="93" spans="1:5">
      <c r="A93">
        <v>92</v>
      </c>
      <c r="B93">
        <f t="shared" si="4"/>
        <v>255010</v>
      </c>
      <c r="C93">
        <f t="shared" si="5"/>
        <v>74712</v>
      </c>
      <c r="D93">
        <f t="shared" si="6"/>
        <v>329722</v>
      </c>
      <c r="E93">
        <f t="shared" si="7"/>
        <v>1821.6685082872928</v>
      </c>
    </row>
    <row r="94" spans="1:5">
      <c r="A94">
        <v>93</v>
      </c>
      <c r="B94">
        <f t="shared" si="4"/>
        <v>257754</v>
      </c>
      <c r="C94">
        <f t="shared" si="5"/>
        <v>75450</v>
      </c>
      <c r="D94">
        <f t="shared" si="6"/>
        <v>333204</v>
      </c>
      <c r="E94">
        <f t="shared" si="7"/>
        <v>1840.9060773480662</v>
      </c>
    </row>
    <row r="95" spans="1:5">
      <c r="A95">
        <v>94</v>
      </c>
      <c r="B95">
        <f t="shared" si="4"/>
        <v>260498</v>
      </c>
      <c r="C95">
        <f t="shared" si="5"/>
        <v>76188</v>
      </c>
      <c r="D95">
        <f t="shared" si="6"/>
        <v>336686</v>
      </c>
      <c r="E95">
        <f t="shared" si="7"/>
        <v>1860.1436464088397</v>
      </c>
    </row>
    <row r="96" spans="1:5">
      <c r="A96">
        <v>95</v>
      </c>
      <c r="B96">
        <f t="shared" si="4"/>
        <v>263242</v>
      </c>
      <c r="C96">
        <f t="shared" si="5"/>
        <v>76926</v>
      </c>
      <c r="D96">
        <f t="shared" si="6"/>
        <v>340168</v>
      </c>
      <c r="E96">
        <f t="shared" si="7"/>
        <v>1879.3812154696132</v>
      </c>
    </row>
    <row r="97" spans="1:5">
      <c r="A97">
        <v>96</v>
      </c>
      <c r="B97">
        <f t="shared" si="4"/>
        <v>265986</v>
      </c>
      <c r="C97">
        <f t="shared" si="5"/>
        <v>77664</v>
      </c>
      <c r="D97">
        <f t="shared" si="6"/>
        <v>343650</v>
      </c>
      <c r="E97">
        <f t="shared" si="7"/>
        <v>1898.6187845303868</v>
      </c>
    </row>
    <row r="98" spans="1:5">
      <c r="A98">
        <v>97</v>
      </c>
      <c r="B98">
        <f t="shared" si="4"/>
        <v>268730</v>
      </c>
      <c r="C98">
        <f t="shared" si="5"/>
        <v>78402</v>
      </c>
      <c r="D98">
        <f t="shared" si="6"/>
        <v>347132</v>
      </c>
      <c r="E98">
        <f t="shared" si="7"/>
        <v>1917.8563535911603</v>
      </c>
    </row>
    <row r="99" spans="1:5">
      <c r="A99">
        <v>98</v>
      </c>
      <c r="B99">
        <f t="shared" si="4"/>
        <v>271474</v>
      </c>
      <c r="C99">
        <f t="shared" si="5"/>
        <v>79140</v>
      </c>
      <c r="D99">
        <f t="shared" si="6"/>
        <v>350614</v>
      </c>
      <c r="E99">
        <f t="shared" si="7"/>
        <v>1937.0939226519338</v>
      </c>
    </row>
    <row r="100" spans="1:5">
      <c r="A100">
        <v>99</v>
      </c>
      <c r="B100">
        <f t="shared" si="4"/>
        <v>274218</v>
      </c>
      <c r="C100">
        <f t="shared" si="5"/>
        <v>79878</v>
      </c>
      <c r="D100">
        <f t="shared" si="6"/>
        <v>354096</v>
      </c>
      <c r="E100">
        <f t="shared" si="7"/>
        <v>1956.3314917127072</v>
      </c>
    </row>
    <row r="101" spans="1:5">
      <c r="A101">
        <v>100</v>
      </c>
      <c r="B101">
        <f t="shared" si="4"/>
        <v>276962</v>
      </c>
      <c r="C101">
        <f t="shared" si="5"/>
        <v>80616</v>
      </c>
      <c r="D101">
        <f t="shared" si="6"/>
        <v>357578</v>
      </c>
      <c r="E101">
        <f t="shared" si="7"/>
        <v>1975.5690607734807</v>
      </c>
    </row>
    <row r="102" spans="1:5">
      <c r="A102">
        <v>101</v>
      </c>
      <c r="B102">
        <f t="shared" si="4"/>
        <v>279706</v>
      </c>
      <c r="C102">
        <f t="shared" si="5"/>
        <v>81354</v>
      </c>
      <c r="D102">
        <f t="shared" si="6"/>
        <v>361060</v>
      </c>
      <c r="E102">
        <f t="shared" si="7"/>
        <v>1994.8066298342542</v>
      </c>
    </row>
    <row r="103" spans="1:5">
      <c r="A103">
        <v>102</v>
      </c>
      <c r="B103">
        <f t="shared" si="4"/>
        <v>282450</v>
      </c>
      <c r="C103">
        <f t="shared" si="5"/>
        <v>82092</v>
      </c>
      <c r="D103">
        <f t="shared" si="6"/>
        <v>364542</v>
      </c>
      <c r="E103">
        <f t="shared" si="7"/>
        <v>2014.0441988950276</v>
      </c>
    </row>
    <row r="104" spans="1:5">
      <c r="A104">
        <v>103</v>
      </c>
      <c r="B104">
        <f t="shared" si="4"/>
        <v>285194</v>
      </c>
      <c r="C104">
        <f t="shared" si="5"/>
        <v>82830</v>
      </c>
      <c r="D104">
        <f t="shared" si="6"/>
        <v>368024</v>
      </c>
      <c r="E104">
        <f t="shared" si="7"/>
        <v>2033.2817679558011</v>
      </c>
    </row>
    <row r="105" spans="1:5">
      <c r="A105">
        <v>104</v>
      </c>
      <c r="B105">
        <f t="shared" si="4"/>
        <v>287938</v>
      </c>
      <c r="C105">
        <f t="shared" si="5"/>
        <v>83568</v>
      </c>
      <c r="D105">
        <f t="shared" si="6"/>
        <v>371506</v>
      </c>
      <c r="E105">
        <f t="shared" si="7"/>
        <v>2052.5193370165748</v>
      </c>
    </row>
    <row r="106" spans="1:5">
      <c r="A106">
        <v>105</v>
      </c>
      <c r="B106">
        <f t="shared" si="4"/>
        <v>290682</v>
      </c>
      <c r="C106">
        <f t="shared" si="5"/>
        <v>84306</v>
      </c>
      <c r="D106">
        <f t="shared" si="6"/>
        <v>374988</v>
      </c>
      <c r="E106">
        <f t="shared" si="7"/>
        <v>2071.756906077348</v>
      </c>
    </row>
    <row r="107" spans="1:5">
      <c r="A107">
        <v>106</v>
      </c>
      <c r="B107">
        <f t="shared" si="4"/>
        <v>293426</v>
      </c>
      <c r="C107">
        <f t="shared" si="5"/>
        <v>85044</v>
      </c>
      <c r="D107">
        <f t="shared" si="6"/>
        <v>378470</v>
      </c>
      <c r="E107">
        <f t="shared" si="7"/>
        <v>2090.9944751381217</v>
      </c>
    </row>
    <row r="108" spans="1:5">
      <c r="A108">
        <v>107</v>
      </c>
      <c r="B108">
        <f t="shared" si="4"/>
        <v>296170</v>
      </c>
      <c r="C108">
        <f t="shared" si="5"/>
        <v>85782</v>
      </c>
      <c r="D108">
        <f t="shared" si="6"/>
        <v>381952</v>
      </c>
      <c r="E108">
        <f t="shared" si="7"/>
        <v>2110.232044198895</v>
      </c>
    </row>
    <row r="109" spans="1:5">
      <c r="A109">
        <v>108</v>
      </c>
      <c r="B109">
        <f t="shared" si="4"/>
        <v>298914</v>
      </c>
      <c r="C109">
        <f t="shared" si="5"/>
        <v>86520</v>
      </c>
      <c r="D109">
        <f t="shared" si="6"/>
        <v>385434</v>
      </c>
      <c r="E109">
        <f t="shared" si="7"/>
        <v>2129.4696132596687</v>
      </c>
    </row>
    <row r="110" spans="1:5">
      <c r="A110">
        <v>109</v>
      </c>
      <c r="B110">
        <f t="shared" si="4"/>
        <v>301658</v>
      </c>
      <c r="C110">
        <f t="shared" si="5"/>
        <v>87258</v>
      </c>
      <c r="D110">
        <f t="shared" si="6"/>
        <v>388916</v>
      </c>
      <c r="E110">
        <f t="shared" si="7"/>
        <v>2148.7071823204419</v>
      </c>
    </row>
    <row r="111" spans="1:5">
      <c r="A111">
        <v>110</v>
      </c>
      <c r="B111">
        <f t="shared" si="4"/>
        <v>304402</v>
      </c>
      <c r="C111">
        <f t="shared" si="5"/>
        <v>87996</v>
      </c>
      <c r="D111">
        <f t="shared" si="6"/>
        <v>392398</v>
      </c>
      <c r="E111">
        <f t="shared" si="7"/>
        <v>2167.9447513812156</v>
      </c>
    </row>
    <row r="112" spans="1:5">
      <c r="A112">
        <v>111</v>
      </c>
      <c r="B112">
        <f t="shared" si="4"/>
        <v>307146</v>
      </c>
      <c r="C112">
        <f t="shared" si="5"/>
        <v>88734</v>
      </c>
      <c r="D112">
        <f t="shared" si="6"/>
        <v>395880</v>
      </c>
      <c r="E112">
        <f t="shared" si="7"/>
        <v>2187.1823204419888</v>
      </c>
    </row>
    <row r="113" spans="1:5">
      <c r="A113">
        <v>112</v>
      </c>
      <c r="B113">
        <f t="shared" si="4"/>
        <v>309890</v>
      </c>
      <c r="C113">
        <f t="shared" si="5"/>
        <v>89472</v>
      </c>
      <c r="D113">
        <f t="shared" si="6"/>
        <v>399362</v>
      </c>
      <c r="E113">
        <f t="shared" si="7"/>
        <v>2206.4198895027625</v>
      </c>
    </row>
    <row r="114" spans="1:5">
      <c r="A114">
        <v>113</v>
      </c>
      <c r="B114">
        <f t="shared" si="4"/>
        <v>312634</v>
      </c>
      <c r="C114">
        <f t="shared" si="5"/>
        <v>90210</v>
      </c>
      <c r="D114">
        <f t="shared" si="6"/>
        <v>402844</v>
      </c>
      <c r="E114">
        <f t="shared" si="7"/>
        <v>2225.6574585635358</v>
      </c>
    </row>
    <row r="115" spans="1:5">
      <c r="A115">
        <v>114</v>
      </c>
      <c r="B115">
        <f t="shared" si="4"/>
        <v>315378</v>
      </c>
      <c r="C115">
        <f t="shared" si="5"/>
        <v>90948</v>
      </c>
      <c r="D115">
        <f t="shared" si="6"/>
        <v>406326</v>
      </c>
      <c r="E115">
        <f t="shared" si="7"/>
        <v>2244.8950276243095</v>
      </c>
    </row>
    <row r="116" spans="1:5">
      <c r="A116">
        <v>115</v>
      </c>
      <c r="B116">
        <f t="shared" si="4"/>
        <v>318122</v>
      </c>
      <c r="C116">
        <f t="shared" si="5"/>
        <v>91686</v>
      </c>
      <c r="D116">
        <f t="shared" si="6"/>
        <v>409808</v>
      </c>
      <c r="E116">
        <f t="shared" si="7"/>
        <v>2264.1325966850827</v>
      </c>
    </row>
    <row r="117" spans="1:5">
      <c r="A117">
        <v>116</v>
      </c>
      <c r="B117">
        <f t="shared" si="4"/>
        <v>320866</v>
      </c>
      <c r="C117">
        <f t="shared" si="5"/>
        <v>92424</v>
      </c>
      <c r="D117">
        <f t="shared" si="6"/>
        <v>413290</v>
      </c>
      <c r="E117">
        <f t="shared" si="7"/>
        <v>2283.3701657458564</v>
      </c>
    </row>
    <row r="118" spans="1:5">
      <c r="A118">
        <v>117</v>
      </c>
      <c r="B118">
        <f t="shared" si="4"/>
        <v>323610</v>
      </c>
      <c r="C118">
        <f t="shared" si="5"/>
        <v>93162</v>
      </c>
      <c r="D118">
        <f t="shared" si="6"/>
        <v>416772</v>
      </c>
      <c r="E118">
        <f t="shared" si="7"/>
        <v>2302.6077348066297</v>
      </c>
    </row>
    <row r="119" spans="1:5">
      <c r="A119">
        <v>118</v>
      </c>
      <c r="B119">
        <f t="shared" si="4"/>
        <v>326354</v>
      </c>
      <c r="C119">
        <f t="shared" si="5"/>
        <v>93900</v>
      </c>
      <c r="D119">
        <f t="shared" si="6"/>
        <v>420254</v>
      </c>
      <c r="E119">
        <f t="shared" si="7"/>
        <v>2321.8453038674033</v>
      </c>
    </row>
    <row r="120" spans="1:5">
      <c r="A120">
        <v>119</v>
      </c>
      <c r="B120">
        <f t="shared" si="4"/>
        <v>329098</v>
      </c>
      <c r="C120">
        <f t="shared" si="5"/>
        <v>94638</v>
      </c>
      <c r="D120">
        <f t="shared" si="6"/>
        <v>423736</v>
      </c>
      <c r="E120">
        <f t="shared" si="7"/>
        <v>2341.0828729281766</v>
      </c>
    </row>
    <row r="121" spans="1:5">
      <c r="A121">
        <v>120</v>
      </c>
      <c r="B121">
        <f t="shared" si="4"/>
        <v>331842</v>
      </c>
      <c r="C121">
        <f t="shared" si="5"/>
        <v>95376</v>
      </c>
      <c r="D121">
        <f t="shared" si="6"/>
        <v>427218</v>
      </c>
      <c r="E121">
        <f t="shared" si="7"/>
        <v>2360.3204419889503</v>
      </c>
    </row>
    <row r="122" spans="1:5">
      <c r="A122">
        <v>121</v>
      </c>
      <c r="B122">
        <f t="shared" si="4"/>
        <v>334586</v>
      </c>
      <c r="C122">
        <f t="shared" si="5"/>
        <v>96114</v>
      </c>
      <c r="D122">
        <f t="shared" si="6"/>
        <v>430700</v>
      </c>
      <c r="E122">
        <f t="shared" si="7"/>
        <v>2379.558011049724</v>
      </c>
    </row>
    <row r="123" spans="1:5">
      <c r="A123">
        <v>122</v>
      </c>
      <c r="B123">
        <f t="shared" si="4"/>
        <v>337330</v>
      </c>
      <c r="C123">
        <f t="shared" si="5"/>
        <v>96852</v>
      </c>
      <c r="D123">
        <f t="shared" si="6"/>
        <v>434182</v>
      </c>
      <c r="E123">
        <f t="shared" si="7"/>
        <v>2398.7955801104972</v>
      </c>
    </row>
    <row r="124" spans="1:5">
      <c r="A124">
        <v>123</v>
      </c>
      <c r="B124">
        <f t="shared" si="4"/>
        <v>340074</v>
      </c>
      <c r="C124">
        <f t="shared" si="5"/>
        <v>97590</v>
      </c>
      <c r="D124">
        <f t="shared" si="6"/>
        <v>437664</v>
      </c>
      <c r="E124">
        <f t="shared" si="7"/>
        <v>2418.0331491712709</v>
      </c>
    </row>
    <row r="125" spans="1:5">
      <c r="A125">
        <v>124</v>
      </c>
      <c r="B125">
        <f t="shared" si="4"/>
        <v>342818</v>
      </c>
      <c r="C125">
        <f t="shared" si="5"/>
        <v>98328</v>
      </c>
      <c r="D125">
        <f t="shared" si="6"/>
        <v>441146</v>
      </c>
      <c r="E125">
        <f t="shared" si="7"/>
        <v>2437.2707182320441</v>
      </c>
    </row>
    <row r="126" spans="1:5">
      <c r="A126">
        <v>125</v>
      </c>
      <c r="B126">
        <f t="shared" si="4"/>
        <v>345562</v>
      </c>
      <c r="C126">
        <f t="shared" si="5"/>
        <v>99066</v>
      </c>
      <c r="D126">
        <f t="shared" si="6"/>
        <v>444628</v>
      </c>
      <c r="E126">
        <f t="shared" si="7"/>
        <v>2456.5082872928178</v>
      </c>
    </row>
    <row r="127" spans="1:5">
      <c r="A127">
        <v>126</v>
      </c>
      <c r="B127">
        <f t="shared" si="4"/>
        <v>348306</v>
      </c>
      <c r="C127">
        <f t="shared" si="5"/>
        <v>99804</v>
      </c>
      <c r="D127">
        <f t="shared" si="6"/>
        <v>448110</v>
      </c>
      <c r="E127">
        <f t="shared" si="7"/>
        <v>2475.7458563535911</v>
      </c>
    </row>
    <row r="128" spans="1:5">
      <c r="A128">
        <v>127</v>
      </c>
      <c r="B128">
        <f t="shared" si="4"/>
        <v>351050</v>
      </c>
      <c r="C128">
        <f t="shared" si="5"/>
        <v>100542</v>
      </c>
      <c r="D128">
        <f t="shared" si="6"/>
        <v>451592</v>
      </c>
      <c r="E128">
        <f t="shared" si="7"/>
        <v>2494.9834254143648</v>
      </c>
    </row>
    <row r="129" spans="1:5">
      <c r="A129">
        <v>128</v>
      </c>
      <c r="B129">
        <f t="shared" si="4"/>
        <v>353794</v>
      </c>
      <c r="C129">
        <f t="shared" si="5"/>
        <v>101280</v>
      </c>
      <c r="D129">
        <f t="shared" si="6"/>
        <v>455074</v>
      </c>
      <c r="E129">
        <f t="shared" si="7"/>
        <v>2514.220994475138</v>
      </c>
    </row>
    <row r="130" spans="1:5">
      <c r="A130">
        <v>129</v>
      </c>
      <c r="B130">
        <f t="shared" ref="B130:B193" si="8">A131*7^4+A130*7^3+3*7^2+2*7+0</f>
        <v>356538</v>
      </c>
      <c r="C130">
        <f t="shared" ref="C130:C193" si="9">1*9^4+A130*9^3+3*9^2+A131*9+3</f>
        <v>102018</v>
      </c>
      <c r="D130">
        <f t="shared" ref="D130:D193" si="10">B130+C130</f>
        <v>458556</v>
      </c>
      <c r="E130">
        <f t="shared" ref="E130:E193" si="11">D130/181</f>
        <v>2533.4585635359117</v>
      </c>
    </row>
    <row r="131" spans="1:5">
      <c r="A131">
        <v>130</v>
      </c>
      <c r="B131">
        <f t="shared" si="8"/>
        <v>359282</v>
      </c>
      <c r="C131">
        <f t="shared" si="9"/>
        <v>102756</v>
      </c>
      <c r="D131">
        <f t="shared" si="10"/>
        <v>462038</v>
      </c>
      <c r="E131">
        <f t="shared" si="11"/>
        <v>2552.6961325966849</v>
      </c>
    </row>
    <row r="132" spans="1:5">
      <c r="A132">
        <v>131</v>
      </c>
      <c r="B132">
        <f t="shared" si="8"/>
        <v>362026</v>
      </c>
      <c r="C132">
        <f t="shared" si="9"/>
        <v>103494</v>
      </c>
      <c r="D132">
        <f t="shared" si="10"/>
        <v>465520</v>
      </c>
      <c r="E132">
        <f t="shared" si="11"/>
        <v>2571.9337016574586</v>
      </c>
    </row>
    <row r="133" spans="1:5">
      <c r="A133">
        <v>132</v>
      </c>
      <c r="B133">
        <f t="shared" si="8"/>
        <v>364770</v>
      </c>
      <c r="C133">
        <f t="shared" si="9"/>
        <v>104232</v>
      </c>
      <c r="D133">
        <f t="shared" si="10"/>
        <v>469002</v>
      </c>
      <c r="E133">
        <f t="shared" si="11"/>
        <v>2591.1712707182319</v>
      </c>
    </row>
    <row r="134" spans="1:5">
      <c r="A134">
        <v>133</v>
      </c>
      <c r="B134">
        <f t="shared" si="8"/>
        <v>367514</v>
      </c>
      <c r="C134">
        <f t="shared" si="9"/>
        <v>104970</v>
      </c>
      <c r="D134">
        <f t="shared" si="10"/>
        <v>472484</v>
      </c>
      <c r="E134">
        <f t="shared" si="11"/>
        <v>2610.4088397790056</v>
      </c>
    </row>
    <row r="135" spans="1:5">
      <c r="A135">
        <v>134</v>
      </c>
      <c r="B135">
        <f t="shared" si="8"/>
        <v>370258</v>
      </c>
      <c r="C135">
        <f t="shared" si="9"/>
        <v>105708</v>
      </c>
      <c r="D135">
        <f t="shared" si="10"/>
        <v>475966</v>
      </c>
      <c r="E135">
        <f t="shared" si="11"/>
        <v>2629.6464088397788</v>
      </c>
    </row>
    <row r="136" spans="1:5">
      <c r="A136">
        <v>135</v>
      </c>
      <c r="B136">
        <f t="shared" si="8"/>
        <v>373002</v>
      </c>
      <c r="C136">
        <f t="shared" si="9"/>
        <v>106446</v>
      </c>
      <c r="D136">
        <f t="shared" si="10"/>
        <v>479448</v>
      </c>
      <c r="E136">
        <f t="shared" si="11"/>
        <v>2648.8839779005525</v>
      </c>
    </row>
    <row r="137" spans="1:5">
      <c r="A137">
        <v>136</v>
      </c>
      <c r="B137">
        <f t="shared" si="8"/>
        <v>375746</v>
      </c>
      <c r="C137">
        <f t="shared" si="9"/>
        <v>107184</v>
      </c>
      <c r="D137">
        <f t="shared" si="10"/>
        <v>482930</v>
      </c>
      <c r="E137">
        <f t="shared" si="11"/>
        <v>2668.1215469613257</v>
      </c>
    </row>
    <row r="138" spans="1:5">
      <c r="A138">
        <v>137</v>
      </c>
      <c r="B138">
        <f t="shared" si="8"/>
        <v>378490</v>
      </c>
      <c r="C138">
        <f t="shared" si="9"/>
        <v>107922</v>
      </c>
      <c r="D138">
        <f t="shared" si="10"/>
        <v>486412</v>
      </c>
      <c r="E138">
        <f t="shared" si="11"/>
        <v>2687.3591160220994</v>
      </c>
    </row>
    <row r="139" spans="1:5">
      <c r="A139">
        <v>138</v>
      </c>
      <c r="B139">
        <f t="shared" si="8"/>
        <v>381234</v>
      </c>
      <c r="C139">
        <f t="shared" si="9"/>
        <v>108660</v>
      </c>
      <c r="D139">
        <f t="shared" si="10"/>
        <v>489894</v>
      </c>
      <c r="E139">
        <f t="shared" si="11"/>
        <v>2706.5966850828731</v>
      </c>
    </row>
    <row r="140" spans="1:5">
      <c r="A140">
        <v>139</v>
      </c>
      <c r="B140">
        <f t="shared" si="8"/>
        <v>383978</v>
      </c>
      <c r="C140">
        <f t="shared" si="9"/>
        <v>109398</v>
      </c>
      <c r="D140">
        <f t="shared" si="10"/>
        <v>493376</v>
      </c>
      <c r="E140">
        <f t="shared" si="11"/>
        <v>2725.8342541436464</v>
      </c>
    </row>
    <row r="141" spans="1:5">
      <c r="A141">
        <v>140</v>
      </c>
      <c r="B141">
        <f t="shared" si="8"/>
        <v>386722</v>
      </c>
      <c r="C141">
        <f t="shared" si="9"/>
        <v>110136</v>
      </c>
      <c r="D141">
        <f t="shared" si="10"/>
        <v>496858</v>
      </c>
      <c r="E141">
        <f t="shared" si="11"/>
        <v>2745.0718232044201</v>
      </c>
    </row>
    <row r="142" spans="1:5">
      <c r="A142">
        <v>141</v>
      </c>
      <c r="B142">
        <f t="shared" si="8"/>
        <v>389466</v>
      </c>
      <c r="C142">
        <f t="shared" si="9"/>
        <v>110874</v>
      </c>
      <c r="D142">
        <f t="shared" si="10"/>
        <v>500340</v>
      </c>
      <c r="E142">
        <f t="shared" si="11"/>
        <v>2764.3093922651933</v>
      </c>
    </row>
    <row r="143" spans="1:5">
      <c r="A143">
        <v>142</v>
      </c>
      <c r="B143">
        <f t="shared" si="8"/>
        <v>392210</v>
      </c>
      <c r="C143">
        <f t="shared" si="9"/>
        <v>111612</v>
      </c>
      <c r="D143">
        <f t="shared" si="10"/>
        <v>503822</v>
      </c>
      <c r="E143">
        <f t="shared" si="11"/>
        <v>2783.546961325967</v>
      </c>
    </row>
    <row r="144" spans="1:5">
      <c r="A144">
        <v>143</v>
      </c>
      <c r="B144">
        <f t="shared" si="8"/>
        <v>394954</v>
      </c>
      <c r="C144">
        <f t="shared" si="9"/>
        <v>112350</v>
      </c>
      <c r="D144">
        <f t="shared" si="10"/>
        <v>507304</v>
      </c>
      <c r="E144">
        <f t="shared" si="11"/>
        <v>2802.7845303867402</v>
      </c>
    </row>
    <row r="145" spans="1:5">
      <c r="A145">
        <v>144</v>
      </c>
      <c r="B145">
        <f t="shared" si="8"/>
        <v>397698</v>
      </c>
      <c r="C145">
        <f t="shared" si="9"/>
        <v>113088</v>
      </c>
      <c r="D145">
        <f t="shared" si="10"/>
        <v>510786</v>
      </c>
      <c r="E145">
        <f t="shared" si="11"/>
        <v>2822.0220994475139</v>
      </c>
    </row>
    <row r="146" spans="1:5">
      <c r="A146">
        <v>145</v>
      </c>
      <c r="B146">
        <f t="shared" si="8"/>
        <v>400442</v>
      </c>
      <c r="C146">
        <f t="shared" si="9"/>
        <v>113826</v>
      </c>
      <c r="D146">
        <f t="shared" si="10"/>
        <v>514268</v>
      </c>
      <c r="E146">
        <f t="shared" si="11"/>
        <v>2841.2596685082872</v>
      </c>
    </row>
    <row r="147" spans="1:5">
      <c r="A147">
        <v>146</v>
      </c>
      <c r="B147">
        <f t="shared" si="8"/>
        <v>403186</v>
      </c>
      <c r="C147">
        <f t="shared" si="9"/>
        <v>114564</v>
      </c>
      <c r="D147">
        <f t="shared" si="10"/>
        <v>517750</v>
      </c>
      <c r="E147">
        <f t="shared" si="11"/>
        <v>2860.4972375690609</v>
      </c>
    </row>
    <row r="148" spans="1:5">
      <c r="A148">
        <v>147</v>
      </c>
      <c r="B148">
        <f t="shared" si="8"/>
        <v>405930</v>
      </c>
      <c r="C148">
        <f t="shared" si="9"/>
        <v>115302</v>
      </c>
      <c r="D148">
        <f t="shared" si="10"/>
        <v>521232</v>
      </c>
      <c r="E148">
        <f t="shared" si="11"/>
        <v>2879.7348066298341</v>
      </c>
    </row>
    <row r="149" spans="1:5">
      <c r="A149">
        <v>148</v>
      </c>
      <c r="B149">
        <f t="shared" si="8"/>
        <v>408674</v>
      </c>
      <c r="C149">
        <f t="shared" si="9"/>
        <v>116040</v>
      </c>
      <c r="D149">
        <f t="shared" si="10"/>
        <v>524714</v>
      </c>
      <c r="E149">
        <f t="shared" si="11"/>
        <v>2898.9723756906078</v>
      </c>
    </row>
    <row r="150" spans="1:5">
      <c r="A150">
        <v>149</v>
      </c>
      <c r="B150">
        <f t="shared" si="8"/>
        <v>411418</v>
      </c>
      <c r="C150">
        <f t="shared" si="9"/>
        <v>116778</v>
      </c>
      <c r="D150">
        <f t="shared" si="10"/>
        <v>528196</v>
      </c>
      <c r="E150">
        <f t="shared" si="11"/>
        <v>2918.209944751381</v>
      </c>
    </row>
    <row r="151" spans="1:5">
      <c r="A151">
        <v>150</v>
      </c>
      <c r="B151">
        <f t="shared" si="8"/>
        <v>414162</v>
      </c>
      <c r="C151">
        <f t="shared" si="9"/>
        <v>117516</v>
      </c>
      <c r="D151">
        <f t="shared" si="10"/>
        <v>531678</v>
      </c>
      <c r="E151">
        <f t="shared" si="11"/>
        <v>2937.4475138121547</v>
      </c>
    </row>
    <row r="152" spans="1:5">
      <c r="A152">
        <v>151</v>
      </c>
      <c r="B152">
        <f t="shared" si="8"/>
        <v>416906</v>
      </c>
      <c r="C152">
        <f t="shared" si="9"/>
        <v>118254</v>
      </c>
      <c r="D152">
        <f t="shared" si="10"/>
        <v>535160</v>
      </c>
      <c r="E152">
        <f t="shared" si="11"/>
        <v>2956.685082872928</v>
      </c>
    </row>
    <row r="153" spans="1:5">
      <c r="A153">
        <v>152</v>
      </c>
      <c r="B153">
        <f t="shared" si="8"/>
        <v>419650</v>
      </c>
      <c r="C153">
        <f t="shared" si="9"/>
        <v>118992</v>
      </c>
      <c r="D153">
        <f t="shared" si="10"/>
        <v>538642</v>
      </c>
      <c r="E153">
        <f t="shared" si="11"/>
        <v>2975.9226519337017</v>
      </c>
    </row>
    <row r="154" spans="1:5">
      <c r="A154">
        <v>153</v>
      </c>
      <c r="B154">
        <f t="shared" si="8"/>
        <v>422394</v>
      </c>
      <c r="C154">
        <f t="shared" si="9"/>
        <v>119730</v>
      </c>
      <c r="D154">
        <f t="shared" si="10"/>
        <v>542124</v>
      </c>
      <c r="E154">
        <f t="shared" si="11"/>
        <v>2995.1602209944749</v>
      </c>
    </row>
    <row r="155" spans="1:5">
      <c r="A155">
        <v>154</v>
      </c>
      <c r="B155">
        <f t="shared" si="8"/>
        <v>425138</v>
      </c>
      <c r="C155">
        <f t="shared" si="9"/>
        <v>120468</v>
      </c>
      <c r="D155">
        <f t="shared" si="10"/>
        <v>545606</v>
      </c>
      <c r="E155">
        <f t="shared" si="11"/>
        <v>3014.3977900552486</v>
      </c>
    </row>
    <row r="156" spans="1:5">
      <c r="A156">
        <v>155</v>
      </c>
      <c r="B156">
        <f t="shared" si="8"/>
        <v>427882</v>
      </c>
      <c r="C156">
        <f t="shared" si="9"/>
        <v>121206</v>
      </c>
      <c r="D156">
        <f t="shared" si="10"/>
        <v>549088</v>
      </c>
      <c r="E156">
        <f t="shared" si="11"/>
        <v>3033.6353591160223</v>
      </c>
    </row>
    <row r="157" spans="1:5">
      <c r="A157">
        <v>156</v>
      </c>
      <c r="B157">
        <f t="shared" si="8"/>
        <v>430626</v>
      </c>
      <c r="C157">
        <f t="shared" si="9"/>
        <v>121944</v>
      </c>
      <c r="D157">
        <f t="shared" si="10"/>
        <v>552570</v>
      </c>
      <c r="E157">
        <f t="shared" si="11"/>
        <v>3052.8729281767955</v>
      </c>
    </row>
    <row r="158" spans="1:5">
      <c r="A158">
        <v>157</v>
      </c>
      <c r="B158">
        <f t="shared" si="8"/>
        <v>433370</v>
      </c>
      <c r="C158">
        <f t="shared" si="9"/>
        <v>122682</v>
      </c>
      <c r="D158">
        <f t="shared" si="10"/>
        <v>556052</v>
      </c>
      <c r="E158">
        <f t="shared" si="11"/>
        <v>3072.1104972375692</v>
      </c>
    </row>
    <row r="159" spans="1:5">
      <c r="A159">
        <v>158</v>
      </c>
      <c r="B159">
        <f t="shared" si="8"/>
        <v>436114</v>
      </c>
      <c r="C159">
        <f t="shared" si="9"/>
        <v>123420</v>
      </c>
      <c r="D159">
        <f t="shared" si="10"/>
        <v>559534</v>
      </c>
      <c r="E159">
        <f t="shared" si="11"/>
        <v>3091.3480662983425</v>
      </c>
    </row>
    <row r="160" spans="1:5">
      <c r="A160">
        <v>159</v>
      </c>
      <c r="B160">
        <f t="shared" si="8"/>
        <v>438858</v>
      </c>
      <c r="C160">
        <f t="shared" si="9"/>
        <v>124158</v>
      </c>
      <c r="D160">
        <f t="shared" si="10"/>
        <v>563016</v>
      </c>
      <c r="E160">
        <f t="shared" si="11"/>
        <v>3110.5856353591162</v>
      </c>
    </row>
    <row r="161" spans="1:5">
      <c r="A161">
        <v>160</v>
      </c>
      <c r="B161">
        <f t="shared" si="8"/>
        <v>441602</v>
      </c>
      <c r="C161">
        <f t="shared" si="9"/>
        <v>124896</v>
      </c>
      <c r="D161">
        <f t="shared" si="10"/>
        <v>566498</v>
      </c>
      <c r="E161">
        <f t="shared" si="11"/>
        <v>3129.8232044198894</v>
      </c>
    </row>
    <row r="162" spans="1:5">
      <c r="A162">
        <v>161</v>
      </c>
      <c r="B162">
        <f t="shared" si="8"/>
        <v>444346</v>
      </c>
      <c r="C162">
        <f t="shared" si="9"/>
        <v>125634</v>
      </c>
      <c r="D162">
        <f t="shared" si="10"/>
        <v>569980</v>
      </c>
      <c r="E162">
        <f t="shared" si="11"/>
        <v>3149.0607734806631</v>
      </c>
    </row>
    <row r="163" spans="1:5">
      <c r="A163">
        <v>162</v>
      </c>
      <c r="B163">
        <f t="shared" si="8"/>
        <v>447090</v>
      </c>
      <c r="C163">
        <f t="shared" si="9"/>
        <v>126372</v>
      </c>
      <c r="D163">
        <f t="shared" si="10"/>
        <v>573462</v>
      </c>
      <c r="E163">
        <f t="shared" si="11"/>
        <v>3168.2983425414363</v>
      </c>
    </row>
    <row r="164" spans="1:5">
      <c r="A164">
        <v>163</v>
      </c>
      <c r="B164">
        <f t="shared" si="8"/>
        <v>449834</v>
      </c>
      <c r="C164">
        <f t="shared" si="9"/>
        <v>127110</v>
      </c>
      <c r="D164">
        <f t="shared" si="10"/>
        <v>576944</v>
      </c>
      <c r="E164">
        <f t="shared" si="11"/>
        <v>3187.53591160221</v>
      </c>
    </row>
    <row r="165" spans="1:5">
      <c r="A165">
        <v>164</v>
      </c>
      <c r="B165">
        <f t="shared" si="8"/>
        <v>452578</v>
      </c>
      <c r="C165">
        <f t="shared" si="9"/>
        <v>127848</v>
      </c>
      <c r="D165">
        <f t="shared" si="10"/>
        <v>580426</v>
      </c>
      <c r="E165">
        <f t="shared" si="11"/>
        <v>3206.7734806629833</v>
      </c>
    </row>
    <row r="166" spans="1:5">
      <c r="A166">
        <v>165</v>
      </c>
      <c r="B166">
        <f t="shared" si="8"/>
        <v>455322</v>
      </c>
      <c r="C166">
        <f t="shared" si="9"/>
        <v>128586</v>
      </c>
      <c r="D166">
        <f t="shared" si="10"/>
        <v>583908</v>
      </c>
      <c r="E166">
        <f t="shared" si="11"/>
        <v>3226.011049723757</v>
      </c>
    </row>
    <row r="167" spans="1:5">
      <c r="A167">
        <v>166</v>
      </c>
      <c r="B167">
        <f t="shared" si="8"/>
        <v>458066</v>
      </c>
      <c r="C167">
        <f t="shared" si="9"/>
        <v>129324</v>
      </c>
      <c r="D167">
        <f t="shared" si="10"/>
        <v>587390</v>
      </c>
      <c r="E167">
        <f t="shared" si="11"/>
        <v>3245.2486187845302</v>
      </c>
    </row>
    <row r="168" spans="1:5">
      <c r="A168">
        <v>167</v>
      </c>
      <c r="B168">
        <f t="shared" si="8"/>
        <v>460810</v>
      </c>
      <c r="C168">
        <f t="shared" si="9"/>
        <v>130062</v>
      </c>
      <c r="D168">
        <f t="shared" si="10"/>
        <v>590872</v>
      </c>
      <c r="E168">
        <f t="shared" si="11"/>
        <v>3264.4861878453039</v>
      </c>
    </row>
    <row r="169" spans="1:5">
      <c r="A169">
        <v>168</v>
      </c>
      <c r="B169">
        <f t="shared" si="8"/>
        <v>463554</v>
      </c>
      <c r="C169">
        <f t="shared" si="9"/>
        <v>130800</v>
      </c>
      <c r="D169">
        <f t="shared" si="10"/>
        <v>594354</v>
      </c>
      <c r="E169">
        <f t="shared" si="11"/>
        <v>3283.7237569060771</v>
      </c>
    </row>
    <row r="170" spans="1:5">
      <c r="A170">
        <v>169</v>
      </c>
      <c r="B170">
        <f t="shared" si="8"/>
        <v>466298</v>
      </c>
      <c r="C170">
        <f t="shared" si="9"/>
        <v>131538</v>
      </c>
      <c r="D170">
        <f t="shared" si="10"/>
        <v>597836</v>
      </c>
      <c r="E170">
        <f t="shared" si="11"/>
        <v>3302.9613259668508</v>
      </c>
    </row>
    <row r="171" spans="1:5">
      <c r="A171">
        <v>170</v>
      </c>
      <c r="B171">
        <f t="shared" si="8"/>
        <v>469042</v>
      </c>
      <c r="C171">
        <f t="shared" si="9"/>
        <v>132276</v>
      </c>
      <c r="D171">
        <f t="shared" si="10"/>
        <v>601318</v>
      </c>
      <c r="E171">
        <f t="shared" si="11"/>
        <v>3322.1988950276245</v>
      </c>
    </row>
    <row r="172" spans="1:5">
      <c r="A172">
        <v>171</v>
      </c>
      <c r="B172">
        <f t="shared" si="8"/>
        <v>471786</v>
      </c>
      <c r="C172">
        <f t="shared" si="9"/>
        <v>133014</v>
      </c>
      <c r="D172">
        <f t="shared" si="10"/>
        <v>604800</v>
      </c>
      <c r="E172">
        <f t="shared" si="11"/>
        <v>3341.4364640883978</v>
      </c>
    </row>
    <row r="173" spans="1:5">
      <c r="A173">
        <v>172</v>
      </c>
      <c r="B173">
        <f t="shared" si="8"/>
        <v>474530</v>
      </c>
      <c r="C173">
        <f t="shared" si="9"/>
        <v>133752</v>
      </c>
      <c r="D173">
        <f t="shared" si="10"/>
        <v>608282</v>
      </c>
      <c r="E173">
        <f t="shared" si="11"/>
        <v>3360.6740331491715</v>
      </c>
    </row>
    <row r="174" spans="1:5">
      <c r="A174">
        <v>173</v>
      </c>
      <c r="B174">
        <f t="shared" si="8"/>
        <v>477274</v>
      </c>
      <c r="C174">
        <f t="shared" si="9"/>
        <v>134490</v>
      </c>
      <c r="D174">
        <f t="shared" si="10"/>
        <v>611764</v>
      </c>
      <c r="E174">
        <f t="shared" si="11"/>
        <v>3379.9116022099447</v>
      </c>
    </row>
    <row r="175" spans="1:5">
      <c r="A175">
        <v>174</v>
      </c>
      <c r="B175">
        <f t="shared" si="8"/>
        <v>480018</v>
      </c>
      <c r="C175">
        <f t="shared" si="9"/>
        <v>135228</v>
      </c>
      <c r="D175">
        <f t="shared" si="10"/>
        <v>615246</v>
      </c>
      <c r="E175">
        <f t="shared" si="11"/>
        <v>3399.1491712707184</v>
      </c>
    </row>
    <row r="176" spans="1:5">
      <c r="A176">
        <v>175</v>
      </c>
      <c r="B176">
        <f t="shared" si="8"/>
        <v>482762</v>
      </c>
      <c r="C176">
        <f t="shared" si="9"/>
        <v>135966</v>
      </c>
      <c r="D176">
        <f t="shared" si="10"/>
        <v>618728</v>
      </c>
      <c r="E176">
        <f t="shared" si="11"/>
        <v>3418.3867403314916</v>
      </c>
    </row>
    <row r="177" spans="1:5">
      <c r="A177">
        <v>176</v>
      </c>
      <c r="B177">
        <f t="shared" si="8"/>
        <v>485506</v>
      </c>
      <c r="C177">
        <f t="shared" si="9"/>
        <v>136704</v>
      </c>
      <c r="D177">
        <f t="shared" si="10"/>
        <v>622210</v>
      </c>
      <c r="E177">
        <f t="shared" si="11"/>
        <v>3437.6243093922653</v>
      </c>
    </row>
    <row r="178" spans="1:5">
      <c r="A178">
        <v>177</v>
      </c>
      <c r="B178">
        <f t="shared" si="8"/>
        <v>488250</v>
      </c>
      <c r="C178">
        <f t="shared" si="9"/>
        <v>137442</v>
      </c>
      <c r="D178">
        <f t="shared" si="10"/>
        <v>625692</v>
      </c>
      <c r="E178">
        <f t="shared" si="11"/>
        <v>3456.8618784530386</v>
      </c>
    </row>
    <row r="179" spans="1:5">
      <c r="A179">
        <v>178</v>
      </c>
      <c r="B179">
        <f t="shared" si="8"/>
        <v>490994</v>
      </c>
      <c r="C179">
        <f t="shared" si="9"/>
        <v>138180</v>
      </c>
      <c r="D179">
        <f t="shared" si="10"/>
        <v>629174</v>
      </c>
      <c r="E179">
        <f t="shared" si="11"/>
        <v>3476.0994475138123</v>
      </c>
    </row>
    <row r="180" spans="1:5">
      <c r="A180">
        <v>179</v>
      </c>
      <c r="B180">
        <f t="shared" si="8"/>
        <v>493738</v>
      </c>
      <c r="C180">
        <f t="shared" si="9"/>
        <v>138918</v>
      </c>
      <c r="D180">
        <f t="shared" si="10"/>
        <v>632656</v>
      </c>
      <c r="E180">
        <f t="shared" si="11"/>
        <v>3495.3370165745855</v>
      </c>
    </row>
    <row r="181" spans="1:5">
      <c r="A181">
        <v>180</v>
      </c>
      <c r="B181">
        <f t="shared" si="8"/>
        <v>496482</v>
      </c>
      <c r="C181">
        <f t="shared" si="9"/>
        <v>139656</v>
      </c>
      <c r="D181">
        <f t="shared" si="10"/>
        <v>636138</v>
      </c>
      <c r="E181">
        <f t="shared" si="11"/>
        <v>3514.5745856353592</v>
      </c>
    </row>
    <row r="182" spans="1:5">
      <c r="A182">
        <v>181</v>
      </c>
      <c r="B182">
        <f t="shared" si="8"/>
        <v>499226</v>
      </c>
      <c r="C182">
        <f t="shared" si="9"/>
        <v>140394</v>
      </c>
      <c r="D182">
        <f t="shared" si="10"/>
        <v>639620</v>
      </c>
      <c r="E182">
        <f t="shared" si="11"/>
        <v>3533.8121546961324</v>
      </c>
    </row>
    <row r="183" spans="1:5">
      <c r="A183">
        <v>182</v>
      </c>
      <c r="B183">
        <f t="shared" si="8"/>
        <v>501970</v>
      </c>
      <c r="C183">
        <f t="shared" si="9"/>
        <v>141132</v>
      </c>
      <c r="D183">
        <f t="shared" si="10"/>
        <v>643102</v>
      </c>
      <c r="E183">
        <f t="shared" si="11"/>
        <v>3553.0497237569061</v>
      </c>
    </row>
    <row r="184" spans="1:5">
      <c r="A184">
        <v>183</v>
      </c>
      <c r="B184">
        <f t="shared" si="8"/>
        <v>504714</v>
      </c>
      <c r="C184">
        <f t="shared" si="9"/>
        <v>141870</v>
      </c>
      <c r="D184">
        <f t="shared" si="10"/>
        <v>646584</v>
      </c>
      <c r="E184">
        <f t="shared" si="11"/>
        <v>3572.2872928176794</v>
      </c>
    </row>
    <row r="185" spans="1:5">
      <c r="A185">
        <v>184</v>
      </c>
      <c r="B185">
        <f t="shared" si="8"/>
        <v>507458</v>
      </c>
      <c r="C185">
        <f t="shared" si="9"/>
        <v>142608</v>
      </c>
      <c r="D185">
        <f t="shared" si="10"/>
        <v>650066</v>
      </c>
      <c r="E185">
        <f t="shared" si="11"/>
        <v>3591.5248618784531</v>
      </c>
    </row>
    <row r="186" spans="1:5">
      <c r="A186">
        <v>185</v>
      </c>
      <c r="B186">
        <f t="shared" si="8"/>
        <v>510202</v>
      </c>
      <c r="C186">
        <f t="shared" si="9"/>
        <v>143346</v>
      </c>
      <c r="D186">
        <f t="shared" si="10"/>
        <v>653548</v>
      </c>
      <c r="E186">
        <f t="shared" si="11"/>
        <v>3610.7624309392263</v>
      </c>
    </row>
    <row r="187" spans="1:5">
      <c r="A187">
        <v>186</v>
      </c>
      <c r="B187">
        <f t="shared" si="8"/>
        <v>512946</v>
      </c>
      <c r="C187">
        <f t="shared" si="9"/>
        <v>144084</v>
      </c>
      <c r="D187">
        <f t="shared" si="10"/>
        <v>657030</v>
      </c>
      <c r="E187">
        <f t="shared" si="11"/>
        <v>3630</v>
      </c>
    </row>
    <row r="188" spans="1:5">
      <c r="A188">
        <v>187</v>
      </c>
      <c r="B188">
        <f t="shared" si="8"/>
        <v>515690</v>
      </c>
      <c r="C188">
        <f t="shared" si="9"/>
        <v>144822</v>
      </c>
      <c r="D188">
        <f t="shared" si="10"/>
        <v>660512</v>
      </c>
      <c r="E188">
        <f t="shared" si="11"/>
        <v>3649.2375690607737</v>
      </c>
    </row>
    <row r="189" spans="1:5">
      <c r="A189">
        <v>188</v>
      </c>
      <c r="B189">
        <f t="shared" si="8"/>
        <v>518434</v>
      </c>
      <c r="C189">
        <f t="shared" si="9"/>
        <v>145560</v>
      </c>
      <c r="D189">
        <f t="shared" si="10"/>
        <v>663994</v>
      </c>
      <c r="E189">
        <f t="shared" si="11"/>
        <v>3668.4751381215469</v>
      </c>
    </row>
    <row r="190" spans="1:5">
      <c r="A190">
        <v>189</v>
      </c>
      <c r="B190">
        <f t="shared" si="8"/>
        <v>521178</v>
      </c>
      <c r="C190">
        <f t="shared" si="9"/>
        <v>146298</v>
      </c>
      <c r="D190">
        <f t="shared" si="10"/>
        <v>667476</v>
      </c>
      <c r="E190">
        <f t="shared" si="11"/>
        <v>3687.7127071823206</v>
      </c>
    </row>
    <row r="191" spans="1:5">
      <c r="A191">
        <v>190</v>
      </c>
      <c r="B191">
        <f t="shared" si="8"/>
        <v>523922</v>
      </c>
      <c r="C191">
        <f t="shared" si="9"/>
        <v>147036</v>
      </c>
      <c r="D191">
        <f t="shared" si="10"/>
        <v>670958</v>
      </c>
      <c r="E191">
        <f t="shared" si="11"/>
        <v>3706.9502762430939</v>
      </c>
    </row>
    <row r="192" spans="1:5">
      <c r="A192">
        <v>191</v>
      </c>
      <c r="B192">
        <f t="shared" si="8"/>
        <v>526666</v>
      </c>
      <c r="C192">
        <f t="shared" si="9"/>
        <v>147774</v>
      </c>
      <c r="D192">
        <f t="shared" si="10"/>
        <v>674440</v>
      </c>
      <c r="E192">
        <f t="shared" si="11"/>
        <v>3726.1878453038676</v>
      </c>
    </row>
    <row r="193" spans="1:5">
      <c r="A193">
        <v>192</v>
      </c>
      <c r="B193">
        <f t="shared" si="8"/>
        <v>529410</v>
      </c>
      <c r="C193">
        <f t="shared" si="9"/>
        <v>148512</v>
      </c>
      <c r="D193">
        <f t="shared" si="10"/>
        <v>677922</v>
      </c>
      <c r="E193">
        <f t="shared" si="11"/>
        <v>3745.4254143646408</v>
      </c>
    </row>
    <row r="194" spans="1:5">
      <c r="A194">
        <v>193</v>
      </c>
      <c r="B194">
        <f t="shared" ref="B194:B208" si="12">A195*7^4+A194*7^3+3*7^2+2*7+0</f>
        <v>532154</v>
      </c>
      <c r="C194">
        <f t="shared" ref="C194:C208" si="13">1*9^4+A194*9^3+3*9^2+A195*9+3</f>
        <v>149250</v>
      </c>
      <c r="D194">
        <f t="shared" ref="D194:D208" si="14">B194+C194</f>
        <v>681404</v>
      </c>
      <c r="E194">
        <f t="shared" ref="E194:E208" si="15">D194/181</f>
        <v>3764.6629834254145</v>
      </c>
    </row>
    <row r="195" spans="1:5">
      <c r="A195">
        <v>194</v>
      </c>
      <c r="B195">
        <f t="shared" si="12"/>
        <v>534898</v>
      </c>
      <c r="C195">
        <f t="shared" si="13"/>
        <v>149988</v>
      </c>
      <c r="D195">
        <f t="shared" si="14"/>
        <v>684886</v>
      </c>
      <c r="E195">
        <f t="shared" si="15"/>
        <v>3783.9005524861877</v>
      </c>
    </row>
    <row r="196" spans="1:5">
      <c r="A196">
        <v>195</v>
      </c>
      <c r="B196">
        <f t="shared" si="12"/>
        <v>537642</v>
      </c>
      <c r="C196">
        <f t="shared" si="13"/>
        <v>150726</v>
      </c>
      <c r="D196">
        <f t="shared" si="14"/>
        <v>688368</v>
      </c>
      <c r="E196">
        <f t="shared" si="15"/>
        <v>3803.1381215469614</v>
      </c>
    </row>
    <row r="197" spans="1:5">
      <c r="A197">
        <v>196</v>
      </c>
      <c r="B197">
        <f t="shared" si="12"/>
        <v>540386</v>
      </c>
      <c r="C197">
        <f t="shared" si="13"/>
        <v>151464</v>
      </c>
      <c r="D197">
        <f t="shared" si="14"/>
        <v>691850</v>
      </c>
      <c r="E197">
        <f t="shared" si="15"/>
        <v>3822.3756906077347</v>
      </c>
    </row>
    <row r="198" spans="1:5">
      <c r="A198">
        <v>197</v>
      </c>
      <c r="B198">
        <f t="shared" si="12"/>
        <v>543130</v>
      </c>
      <c r="C198">
        <f t="shared" si="13"/>
        <v>152202</v>
      </c>
      <c r="D198">
        <f t="shared" si="14"/>
        <v>695332</v>
      </c>
      <c r="E198">
        <f t="shared" si="15"/>
        <v>3841.6132596685084</v>
      </c>
    </row>
    <row r="199" spans="1:5">
      <c r="A199">
        <v>198</v>
      </c>
      <c r="B199">
        <f t="shared" si="12"/>
        <v>545874</v>
      </c>
      <c r="C199">
        <f t="shared" si="13"/>
        <v>152940</v>
      </c>
      <c r="D199">
        <f t="shared" si="14"/>
        <v>698814</v>
      </c>
      <c r="E199">
        <f t="shared" si="15"/>
        <v>3860.8508287292816</v>
      </c>
    </row>
    <row r="200" spans="1:5">
      <c r="A200">
        <v>199</v>
      </c>
      <c r="B200">
        <f t="shared" si="12"/>
        <v>548618</v>
      </c>
      <c r="C200">
        <f t="shared" si="13"/>
        <v>153678</v>
      </c>
      <c r="D200">
        <f t="shared" si="14"/>
        <v>702296</v>
      </c>
      <c r="E200">
        <f t="shared" si="15"/>
        <v>3880.0883977900553</v>
      </c>
    </row>
    <row r="201" spans="1:5">
      <c r="A201">
        <v>200</v>
      </c>
      <c r="B201">
        <f t="shared" si="12"/>
        <v>551362</v>
      </c>
      <c r="C201">
        <f t="shared" si="13"/>
        <v>154416</v>
      </c>
      <c r="D201">
        <f t="shared" si="14"/>
        <v>705778</v>
      </c>
      <c r="E201">
        <f t="shared" si="15"/>
        <v>3899.3259668508285</v>
      </c>
    </row>
    <row r="202" spans="1:5">
      <c r="A202">
        <v>201</v>
      </c>
      <c r="B202">
        <f t="shared" si="12"/>
        <v>554106</v>
      </c>
      <c r="C202">
        <f t="shared" si="13"/>
        <v>155154</v>
      </c>
      <c r="D202">
        <f t="shared" si="14"/>
        <v>709260</v>
      </c>
      <c r="E202">
        <f t="shared" si="15"/>
        <v>3918.5635359116022</v>
      </c>
    </row>
    <row r="203" spans="1:5">
      <c r="A203">
        <v>202</v>
      </c>
      <c r="B203">
        <f t="shared" si="12"/>
        <v>556850</v>
      </c>
      <c r="C203">
        <f t="shared" si="13"/>
        <v>155892</v>
      </c>
      <c r="D203">
        <f t="shared" si="14"/>
        <v>712742</v>
      </c>
      <c r="E203">
        <f t="shared" si="15"/>
        <v>3937.8011049723755</v>
      </c>
    </row>
    <row r="204" spans="1:5">
      <c r="A204">
        <v>203</v>
      </c>
      <c r="B204">
        <f t="shared" si="12"/>
        <v>559594</v>
      </c>
      <c r="C204">
        <f t="shared" si="13"/>
        <v>156630</v>
      </c>
      <c r="D204">
        <f t="shared" si="14"/>
        <v>716224</v>
      </c>
      <c r="E204">
        <f t="shared" si="15"/>
        <v>3957.0386740331492</v>
      </c>
    </row>
    <row r="205" spans="1:5">
      <c r="A205">
        <v>204</v>
      </c>
      <c r="B205">
        <f t="shared" si="12"/>
        <v>562338</v>
      </c>
      <c r="C205">
        <f t="shared" si="13"/>
        <v>157368</v>
      </c>
      <c r="D205">
        <f t="shared" si="14"/>
        <v>719706</v>
      </c>
      <c r="E205">
        <f t="shared" si="15"/>
        <v>3976.2762430939229</v>
      </c>
    </row>
    <row r="206" spans="1:5">
      <c r="A206">
        <v>205</v>
      </c>
      <c r="B206">
        <f t="shared" si="12"/>
        <v>565082</v>
      </c>
      <c r="C206">
        <f t="shared" si="13"/>
        <v>158106</v>
      </c>
      <c r="D206">
        <f t="shared" si="14"/>
        <v>723188</v>
      </c>
      <c r="E206">
        <f t="shared" si="15"/>
        <v>3995.5138121546961</v>
      </c>
    </row>
    <row r="207" spans="1:5">
      <c r="A207">
        <v>206</v>
      </c>
      <c r="B207">
        <f t="shared" si="12"/>
        <v>567826</v>
      </c>
      <c r="C207">
        <f t="shared" si="13"/>
        <v>158844</v>
      </c>
      <c r="D207">
        <f t="shared" si="14"/>
        <v>726670</v>
      </c>
      <c r="E207">
        <f t="shared" si="15"/>
        <v>4014.7513812154698</v>
      </c>
    </row>
    <row r="208" spans="1:5">
      <c r="A208">
        <v>207</v>
      </c>
      <c r="B208">
        <f t="shared" si="12"/>
        <v>71162</v>
      </c>
      <c r="C208">
        <f t="shared" si="13"/>
        <v>157710</v>
      </c>
      <c r="D208">
        <f t="shared" si="14"/>
        <v>228872</v>
      </c>
      <c r="E208">
        <f t="shared" si="15"/>
        <v>1264.4861878453039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selection activeCell="E1" sqref="E1:E212"/>
    </sheetView>
  </sheetViews>
  <sheetFormatPr defaultRowHeight="15"/>
  <sheetData>
    <row r="1" spans="1:5">
      <c r="A1">
        <v>0</v>
      </c>
      <c r="B1">
        <f>A1*9^4+0*9^3+1*9^2+A2*9+4</f>
        <v>94</v>
      </c>
      <c r="C1">
        <f>A1*8^4+A2*8^3+5*8^2+4*8+4</f>
        <v>868</v>
      </c>
      <c r="D1">
        <f>B1+C1</f>
        <v>962</v>
      </c>
      <c r="E1">
        <f>D1/89</f>
        <v>10.808988764044944</v>
      </c>
    </row>
    <row r="2" spans="1:5">
      <c r="A2">
        <v>1</v>
      </c>
      <c r="B2">
        <f t="shared" ref="B2:B65" si="0">A2*9^4+0*9^3+1*9^2+A3*9+4</f>
        <v>6664</v>
      </c>
      <c r="C2">
        <f t="shared" ref="C2:C65" si="1">A2*8^4+A3*8^3+5*8^2+4*8+4</f>
        <v>5476</v>
      </c>
      <c r="D2">
        <f t="shared" ref="D2:D65" si="2">B2+C2</f>
        <v>12140</v>
      </c>
      <c r="E2">
        <f t="shared" ref="E2:E65" si="3">D2/89</f>
        <v>136.40449438202248</v>
      </c>
    </row>
    <row r="3" spans="1:5">
      <c r="A3">
        <v>2</v>
      </c>
      <c r="B3">
        <f t="shared" si="0"/>
        <v>13234</v>
      </c>
      <c r="C3">
        <f t="shared" si="1"/>
        <v>10084</v>
      </c>
      <c r="D3">
        <f t="shared" si="2"/>
        <v>23318</v>
      </c>
      <c r="E3">
        <f t="shared" si="3"/>
        <v>262</v>
      </c>
    </row>
    <row r="4" spans="1:5">
      <c r="A4">
        <v>3</v>
      </c>
      <c r="B4">
        <f t="shared" si="0"/>
        <v>19804</v>
      </c>
      <c r="C4">
        <f t="shared" si="1"/>
        <v>14692</v>
      </c>
      <c r="D4">
        <f t="shared" si="2"/>
        <v>34496</v>
      </c>
      <c r="E4">
        <f t="shared" si="3"/>
        <v>387.59550561797755</v>
      </c>
    </row>
    <row r="5" spans="1:5">
      <c r="A5">
        <v>4</v>
      </c>
      <c r="B5">
        <f t="shared" si="0"/>
        <v>26374</v>
      </c>
      <c r="C5">
        <f t="shared" si="1"/>
        <v>19300</v>
      </c>
      <c r="D5">
        <f t="shared" si="2"/>
        <v>45674</v>
      </c>
      <c r="E5">
        <f t="shared" si="3"/>
        <v>513.1910112359551</v>
      </c>
    </row>
    <row r="6" spans="1:5">
      <c r="A6">
        <v>5</v>
      </c>
      <c r="B6">
        <f t="shared" si="0"/>
        <v>32944</v>
      </c>
      <c r="C6">
        <f t="shared" si="1"/>
        <v>23908</v>
      </c>
      <c r="D6">
        <f t="shared" si="2"/>
        <v>56852</v>
      </c>
      <c r="E6">
        <f t="shared" si="3"/>
        <v>638.78651685393254</v>
      </c>
    </row>
    <row r="7" spans="1:5">
      <c r="A7">
        <v>6</v>
      </c>
      <c r="B7">
        <f t="shared" si="0"/>
        <v>39514</v>
      </c>
      <c r="C7">
        <f t="shared" si="1"/>
        <v>28516</v>
      </c>
      <c r="D7">
        <f t="shared" si="2"/>
        <v>68030</v>
      </c>
      <c r="E7">
        <f t="shared" si="3"/>
        <v>764.38202247191009</v>
      </c>
    </row>
    <row r="8" spans="1:5">
      <c r="A8">
        <v>7</v>
      </c>
      <c r="B8">
        <f t="shared" si="0"/>
        <v>46084</v>
      </c>
      <c r="C8">
        <f t="shared" si="1"/>
        <v>33124</v>
      </c>
      <c r="D8">
        <f t="shared" si="2"/>
        <v>79208</v>
      </c>
      <c r="E8">
        <f t="shared" si="3"/>
        <v>889.97752808988764</v>
      </c>
    </row>
    <row r="9" spans="1:5">
      <c r="A9">
        <v>8</v>
      </c>
      <c r="B9">
        <f t="shared" si="0"/>
        <v>52654</v>
      </c>
      <c r="C9">
        <f t="shared" si="1"/>
        <v>37732</v>
      </c>
      <c r="D9">
        <f t="shared" si="2"/>
        <v>90386</v>
      </c>
      <c r="E9">
        <f t="shared" si="3"/>
        <v>1015.5730337078652</v>
      </c>
    </row>
    <row r="10" spans="1:5">
      <c r="A10">
        <v>9</v>
      </c>
      <c r="B10">
        <f t="shared" si="0"/>
        <v>59224</v>
      </c>
      <c r="C10">
        <f t="shared" si="1"/>
        <v>42340</v>
      </c>
      <c r="D10">
        <f t="shared" si="2"/>
        <v>101564</v>
      </c>
      <c r="E10">
        <f t="shared" si="3"/>
        <v>1141.1685393258426</v>
      </c>
    </row>
    <row r="11" spans="1:5">
      <c r="A11">
        <v>10</v>
      </c>
      <c r="B11">
        <f t="shared" si="0"/>
        <v>65794</v>
      </c>
      <c r="C11">
        <f t="shared" si="1"/>
        <v>46948</v>
      </c>
      <c r="D11">
        <f t="shared" si="2"/>
        <v>112742</v>
      </c>
      <c r="E11">
        <f t="shared" si="3"/>
        <v>1266.7640449438202</v>
      </c>
    </row>
    <row r="12" spans="1:5">
      <c r="A12">
        <v>11</v>
      </c>
      <c r="B12">
        <f t="shared" si="0"/>
        <v>72364</v>
      </c>
      <c r="C12">
        <f t="shared" si="1"/>
        <v>51556</v>
      </c>
      <c r="D12">
        <f t="shared" si="2"/>
        <v>123920</v>
      </c>
      <c r="E12">
        <f t="shared" si="3"/>
        <v>1392.3595505617977</v>
      </c>
    </row>
    <row r="13" spans="1:5">
      <c r="A13">
        <v>12</v>
      </c>
      <c r="B13">
        <f t="shared" si="0"/>
        <v>78934</v>
      </c>
      <c r="C13">
        <f t="shared" si="1"/>
        <v>56164</v>
      </c>
      <c r="D13">
        <f t="shared" si="2"/>
        <v>135098</v>
      </c>
      <c r="E13">
        <f t="shared" si="3"/>
        <v>1517.9550561797753</v>
      </c>
    </row>
    <row r="14" spans="1:5">
      <c r="A14">
        <v>13</v>
      </c>
      <c r="B14">
        <f t="shared" si="0"/>
        <v>85504</v>
      </c>
      <c r="C14">
        <f t="shared" si="1"/>
        <v>60772</v>
      </c>
      <c r="D14">
        <f t="shared" si="2"/>
        <v>146276</v>
      </c>
      <c r="E14">
        <f t="shared" si="3"/>
        <v>1643.5505617977528</v>
      </c>
    </row>
    <row r="15" spans="1:5">
      <c r="A15">
        <v>14</v>
      </c>
      <c r="B15">
        <f t="shared" si="0"/>
        <v>92074</v>
      </c>
      <c r="C15">
        <f t="shared" si="1"/>
        <v>65380</v>
      </c>
      <c r="D15">
        <f t="shared" si="2"/>
        <v>157454</v>
      </c>
      <c r="E15">
        <f t="shared" si="3"/>
        <v>1769.1460674157304</v>
      </c>
    </row>
    <row r="16" spans="1:5">
      <c r="A16">
        <v>15</v>
      </c>
      <c r="B16">
        <f t="shared" si="0"/>
        <v>98644</v>
      </c>
      <c r="C16">
        <f t="shared" si="1"/>
        <v>69988</v>
      </c>
      <c r="D16">
        <f t="shared" si="2"/>
        <v>168632</v>
      </c>
      <c r="E16">
        <f t="shared" si="3"/>
        <v>1894.7415730337079</v>
      </c>
    </row>
    <row r="17" spans="1:5">
      <c r="A17">
        <v>16</v>
      </c>
      <c r="B17">
        <f t="shared" si="0"/>
        <v>105214</v>
      </c>
      <c r="C17">
        <f t="shared" si="1"/>
        <v>74596</v>
      </c>
      <c r="D17">
        <f t="shared" si="2"/>
        <v>179810</v>
      </c>
      <c r="E17">
        <f t="shared" si="3"/>
        <v>2020.3370786516855</v>
      </c>
    </row>
    <row r="18" spans="1:5">
      <c r="A18">
        <v>17</v>
      </c>
      <c r="B18">
        <f t="shared" si="0"/>
        <v>111784</v>
      </c>
      <c r="C18">
        <f t="shared" si="1"/>
        <v>79204</v>
      </c>
      <c r="D18">
        <f t="shared" si="2"/>
        <v>190988</v>
      </c>
      <c r="E18">
        <f t="shared" si="3"/>
        <v>2145.932584269663</v>
      </c>
    </row>
    <row r="19" spans="1:5">
      <c r="A19">
        <v>18</v>
      </c>
      <c r="B19">
        <f t="shared" si="0"/>
        <v>118354</v>
      </c>
      <c r="C19">
        <f t="shared" si="1"/>
        <v>83812</v>
      </c>
      <c r="D19">
        <f t="shared" si="2"/>
        <v>202166</v>
      </c>
      <c r="E19">
        <f t="shared" si="3"/>
        <v>2271.5280898876404</v>
      </c>
    </row>
    <row r="20" spans="1:5">
      <c r="A20">
        <v>19</v>
      </c>
      <c r="B20">
        <f t="shared" si="0"/>
        <v>124924</v>
      </c>
      <c r="C20">
        <f t="shared" si="1"/>
        <v>88420</v>
      </c>
      <c r="D20">
        <f t="shared" si="2"/>
        <v>213344</v>
      </c>
      <c r="E20">
        <f t="shared" si="3"/>
        <v>2397.1235955056181</v>
      </c>
    </row>
    <row r="21" spans="1:5">
      <c r="A21">
        <v>20</v>
      </c>
      <c r="B21">
        <f t="shared" si="0"/>
        <v>131494</v>
      </c>
      <c r="C21">
        <f t="shared" si="1"/>
        <v>93028</v>
      </c>
      <c r="D21">
        <f t="shared" si="2"/>
        <v>224522</v>
      </c>
      <c r="E21">
        <f t="shared" si="3"/>
        <v>2522.7191011235955</v>
      </c>
    </row>
    <row r="22" spans="1:5">
      <c r="A22">
        <v>21</v>
      </c>
      <c r="B22">
        <f t="shared" si="0"/>
        <v>138064</v>
      </c>
      <c r="C22">
        <f t="shared" si="1"/>
        <v>97636</v>
      </c>
      <c r="D22">
        <f t="shared" si="2"/>
        <v>235700</v>
      </c>
      <c r="E22">
        <f t="shared" si="3"/>
        <v>2648.3146067415732</v>
      </c>
    </row>
    <row r="23" spans="1:5">
      <c r="A23">
        <v>22</v>
      </c>
      <c r="B23">
        <f t="shared" si="0"/>
        <v>144634</v>
      </c>
      <c r="C23">
        <f t="shared" si="1"/>
        <v>102244</v>
      </c>
      <c r="D23">
        <f t="shared" si="2"/>
        <v>246878</v>
      </c>
      <c r="E23">
        <f t="shared" si="3"/>
        <v>2773.9101123595506</v>
      </c>
    </row>
    <row r="24" spans="1:5">
      <c r="A24">
        <v>23</v>
      </c>
      <c r="B24">
        <f t="shared" si="0"/>
        <v>151204</v>
      </c>
      <c r="C24">
        <f t="shared" si="1"/>
        <v>106852</v>
      </c>
      <c r="D24">
        <f t="shared" si="2"/>
        <v>258056</v>
      </c>
      <c r="E24">
        <f t="shared" si="3"/>
        <v>2899.5056179775279</v>
      </c>
    </row>
    <row r="25" spans="1:5">
      <c r="A25">
        <v>24</v>
      </c>
      <c r="B25">
        <f t="shared" si="0"/>
        <v>157774</v>
      </c>
      <c r="C25">
        <f t="shared" si="1"/>
        <v>111460</v>
      </c>
      <c r="D25">
        <f t="shared" si="2"/>
        <v>269234</v>
      </c>
      <c r="E25">
        <f t="shared" si="3"/>
        <v>3025.1011235955057</v>
      </c>
    </row>
    <row r="26" spans="1:5">
      <c r="A26">
        <v>25</v>
      </c>
      <c r="B26">
        <f t="shared" si="0"/>
        <v>164344</v>
      </c>
      <c r="C26">
        <f t="shared" si="1"/>
        <v>116068</v>
      </c>
      <c r="D26">
        <f t="shared" si="2"/>
        <v>280412</v>
      </c>
      <c r="E26">
        <f t="shared" si="3"/>
        <v>3150.696629213483</v>
      </c>
    </row>
    <row r="27" spans="1:5">
      <c r="A27">
        <v>26</v>
      </c>
      <c r="B27">
        <f t="shared" si="0"/>
        <v>170914</v>
      </c>
      <c r="C27">
        <f t="shared" si="1"/>
        <v>120676</v>
      </c>
      <c r="D27">
        <f t="shared" si="2"/>
        <v>291590</v>
      </c>
      <c r="E27">
        <f t="shared" si="3"/>
        <v>3276.2921348314608</v>
      </c>
    </row>
    <row r="28" spans="1:5">
      <c r="A28">
        <v>27</v>
      </c>
      <c r="B28">
        <f t="shared" si="0"/>
        <v>177484</v>
      </c>
      <c r="C28">
        <f t="shared" si="1"/>
        <v>125284</v>
      </c>
      <c r="D28">
        <f t="shared" si="2"/>
        <v>302768</v>
      </c>
      <c r="E28">
        <f t="shared" si="3"/>
        <v>3401.8876404494381</v>
      </c>
    </row>
    <row r="29" spans="1:5">
      <c r="A29">
        <v>28</v>
      </c>
      <c r="B29">
        <f t="shared" si="0"/>
        <v>184054</v>
      </c>
      <c r="C29">
        <f t="shared" si="1"/>
        <v>129892</v>
      </c>
      <c r="D29">
        <f t="shared" si="2"/>
        <v>313946</v>
      </c>
      <c r="E29">
        <f t="shared" si="3"/>
        <v>3527.4831460674159</v>
      </c>
    </row>
    <row r="30" spans="1:5">
      <c r="A30">
        <v>29</v>
      </c>
      <c r="B30">
        <f t="shared" si="0"/>
        <v>190624</v>
      </c>
      <c r="C30">
        <f t="shared" si="1"/>
        <v>134500</v>
      </c>
      <c r="D30">
        <f t="shared" si="2"/>
        <v>325124</v>
      </c>
      <c r="E30">
        <f t="shared" si="3"/>
        <v>3653.0786516853932</v>
      </c>
    </row>
    <row r="31" spans="1:5">
      <c r="A31">
        <v>30</v>
      </c>
      <c r="B31">
        <f t="shared" si="0"/>
        <v>197194</v>
      </c>
      <c r="C31">
        <f t="shared" si="1"/>
        <v>139108</v>
      </c>
      <c r="D31">
        <f t="shared" si="2"/>
        <v>336302</v>
      </c>
      <c r="E31">
        <f t="shared" si="3"/>
        <v>3778.674157303371</v>
      </c>
    </row>
    <row r="32" spans="1:5">
      <c r="A32">
        <v>31</v>
      </c>
      <c r="B32">
        <f t="shared" si="0"/>
        <v>203764</v>
      </c>
      <c r="C32">
        <f t="shared" si="1"/>
        <v>143716</v>
      </c>
      <c r="D32">
        <f t="shared" si="2"/>
        <v>347480</v>
      </c>
      <c r="E32">
        <f t="shared" si="3"/>
        <v>3904.2696629213483</v>
      </c>
    </row>
    <row r="33" spans="1:5">
      <c r="A33">
        <v>32</v>
      </c>
      <c r="B33">
        <f t="shared" si="0"/>
        <v>210334</v>
      </c>
      <c r="C33">
        <f t="shared" si="1"/>
        <v>148324</v>
      </c>
      <c r="D33">
        <f t="shared" si="2"/>
        <v>358658</v>
      </c>
      <c r="E33">
        <f t="shared" si="3"/>
        <v>4029.8651685393256</v>
      </c>
    </row>
    <row r="34" spans="1:5">
      <c r="A34">
        <v>33</v>
      </c>
      <c r="B34">
        <f t="shared" si="0"/>
        <v>216904</v>
      </c>
      <c r="C34">
        <f t="shared" si="1"/>
        <v>152932</v>
      </c>
      <c r="D34">
        <f t="shared" si="2"/>
        <v>369836</v>
      </c>
      <c r="E34">
        <f t="shared" si="3"/>
        <v>4155.4606741573034</v>
      </c>
    </row>
    <row r="35" spans="1:5">
      <c r="A35">
        <v>34</v>
      </c>
      <c r="B35">
        <f t="shared" si="0"/>
        <v>223474</v>
      </c>
      <c r="C35">
        <f t="shared" si="1"/>
        <v>157540</v>
      </c>
      <c r="D35">
        <f t="shared" si="2"/>
        <v>381014</v>
      </c>
      <c r="E35">
        <f t="shared" si="3"/>
        <v>4281.0561797752807</v>
      </c>
    </row>
    <row r="36" spans="1:5">
      <c r="A36">
        <v>35</v>
      </c>
      <c r="B36">
        <f t="shared" si="0"/>
        <v>230044</v>
      </c>
      <c r="C36">
        <f t="shared" si="1"/>
        <v>162148</v>
      </c>
      <c r="D36">
        <f t="shared" si="2"/>
        <v>392192</v>
      </c>
      <c r="E36">
        <f t="shared" si="3"/>
        <v>4406.651685393258</v>
      </c>
    </row>
    <row r="37" spans="1:5">
      <c r="A37">
        <v>36</v>
      </c>
      <c r="B37">
        <f t="shared" si="0"/>
        <v>236614</v>
      </c>
      <c r="C37">
        <f t="shared" si="1"/>
        <v>166756</v>
      </c>
      <c r="D37">
        <f t="shared" si="2"/>
        <v>403370</v>
      </c>
      <c r="E37">
        <f t="shared" si="3"/>
        <v>4532.2471910112363</v>
      </c>
    </row>
    <row r="38" spans="1:5">
      <c r="A38">
        <v>37</v>
      </c>
      <c r="B38">
        <f t="shared" si="0"/>
        <v>243184</v>
      </c>
      <c r="C38">
        <f t="shared" si="1"/>
        <v>171364</v>
      </c>
      <c r="D38">
        <f t="shared" si="2"/>
        <v>414548</v>
      </c>
      <c r="E38">
        <f t="shared" si="3"/>
        <v>4657.8426966292136</v>
      </c>
    </row>
    <row r="39" spans="1:5">
      <c r="A39">
        <v>38</v>
      </c>
      <c r="B39">
        <f t="shared" si="0"/>
        <v>249754</v>
      </c>
      <c r="C39">
        <f t="shared" si="1"/>
        <v>175972</v>
      </c>
      <c r="D39">
        <f t="shared" si="2"/>
        <v>425726</v>
      </c>
      <c r="E39">
        <f t="shared" si="3"/>
        <v>4783.4382022471909</v>
      </c>
    </row>
    <row r="40" spans="1:5">
      <c r="A40">
        <v>39</v>
      </c>
      <c r="B40">
        <f t="shared" si="0"/>
        <v>256324</v>
      </c>
      <c r="C40">
        <f t="shared" si="1"/>
        <v>180580</v>
      </c>
      <c r="D40">
        <f t="shared" si="2"/>
        <v>436904</v>
      </c>
      <c r="E40">
        <f t="shared" si="3"/>
        <v>4909.0337078651683</v>
      </c>
    </row>
    <row r="41" spans="1:5">
      <c r="A41">
        <v>40</v>
      </c>
      <c r="B41">
        <f t="shared" si="0"/>
        <v>262894</v>
      </c>
      <c r="C41">
        <f t="shared" si="1"/>
        <v>185188</v>
      </c>
      <c r="D41">
        <f t="shared" si="2"/>
        <v>448082</v>
      </c>
      <c r="E41">
        <f t="shared" si="3"/>
        <v>5034.6292134831465</v>
      </c>
    </row>
    <row r="42" spans="1:5">
      <c r="A42">
        <v>41</v>
      </c>
      <c r="B42">
        <f t="shared" si="0"/>
        <v>269464</v>
      </c>
      <c r="C42">
        <f t="shared" si="1"/>
        <v>189796</v>
      </c>
      <c r="D42">
        <f t="shared" si="2"/>
        <v>459260</v>
      </c>
      <c r="E42">
        <f t="shared" si="3"/>
        <v>5160.2247191011238</v>
      </c>
    </row>
    <row r="43" spans="1:5">
      <c r="A43">
        <v>42</v>
      </c>
      <c r="B43">
        <f t="shared" si="0"/>
        <v>276034</v>
      </c>
      <c r="C43">
        <f t="shared" si="1"/>
        <v>194404</v>
      </c>
      <c r="D43">
        <f t="shared" si="2"/>
        <v>470438</v>
      </c>
      <c r="E43">
        <f t="shared" si="3"/>
        <v>5285.8202247191011</v>
      </c>
    </row>
    <row r="44" spans="1:5">
      <c r="A44">
        <v>43</v>
      </c>
      <c r="B44">
        <f t="shared" si="0"/>
        <v>282604</v>
      </c>
      <c r="C44">
        <f t="shared" si="1"/>
        <v>199012</v>
      </c>
      <c r="D44">
        <f t="shared" si="2"/>
        <v>481616</v>
      </c>
      <c r="E44">
        <f t="shared" si="3"/>
        <v>5411.4157303370785</v>
      </c>
    </row>
    <row r="45" spans="1:5">
      <c r="A45">
        <v>44</v>
      </c>
      <c r="B45">
        <f t="shared" si="0"/>
        <v>289174</v>
      </c>
      <c r="C45">
        <f t="shared" si="1"/>
        <v>203620</v>
      </c>
      <c r="D45">
        <f t="shared" si="2"/>
        <v>492794</v>
      </c>
      <c r="E45">
        <f t="shared" si="3"/>
        <v>5537.0112359550558</v>
      </c>
    </row>
    <row r="46" spans="1:5">
      <c r="A46">
        <v>45</v>
      </c>
      <c r="B46">
        <f t="shared" si="0"/>
        <v>295744</v>
      </c>
      <c r="C46">
        <f t="shared" si="1"/>
        <v>208228</v>
      </c>
      <c r="D46">
        <f t="shared" si="2"/>
        <v>503972</v>
      </c>
      <c r="E46">
        <f t="shared" si="3"/>
        <v>5662.606741573034</v>
      </c>
    </row>
    <row r="47" spans="1:5">
      <c r="A47">
        <v>46</v>
      </c>
      <c r="B47">
        <f t="shared" si="0"/>
        <v>302314</v>
      </c>
      <c r="C47">
        <f t="shared" si="1"/>
        <v>212836</v>
      </c>
      <c r="D47">
        <f t="shared" si="2"/>
        <v>515150</v>
      </c>
      <c r="E47">
        <f t="shared" si="3"/>
        <v>5788.2022471910113</v>
      </c>
    </row>
    <row r="48" spans="1:5">
      <c r="A48">
        <v>47</v>
      </c>
      <c r="B48">
        <f t="shared" si="0"/>
        <v>308884</v>
      </c>
      <c r="C48">
        <f t="shared" si="1"/>
        <v>217444</v>
      </c>
      <c r="D48">
        <f t="shared" si="2"/>
        <v>526328</v>
      </c>
      <c r="E48">
        <f t="shared" si="3"/>
        <v>5913.7977528089887</v>
      </c>
    </row>
    <row r="49" spans="1:5">
      <c r="A49">
        <v>48</v>
      </c>
      <c r="B49">
        <f t="shared" si="0"/>
        <v>315454</v>
      </c>
      <c r="C49">
        <f t="shared" si="1"/>
        <v>222052</v>
      </c>
      <c r="D49">
        <f t="shared" si="2"/>
        <v>537506</v>
      </c>
      <c r="E49">
        <f t="shared" si="3"/>
        <v>6039.393258426966</v>
      </c>
    </row>
    <row r="50" spans="1:5">
      <c r="A50">
        <v>49</v>
      </c>
      <c r="B50">
        <f t="shared" si="0"/>
        <v>322024</v>
      </c>
      <c r="C50">
        <f t="shared" si="1"/>
        <v>226660</v>
      </c>
      <c r="D50">
        <f t="shared" si="2"/>
        <v>548684</v>
      </c>
      <c r="E50">
        <f t="shared" si="3"/>
        <v>6164.9887640449442</v>
      </c>
    </row>
    <row r="51" spans="1:5">
      <c r="A51">
        <v>50</v>
      </c>
      <c r="B51">
        <f t="shared" si="0"/>
        <v>328594</v>
      </c>
      <c r="C51">
        <f t="shared" si="1"/>
        <v>231268</v>
      </c>
      <c r="D51">
        <f t="shared" si="2"/>
        <v>559862</v>
      </c>
      <c r="E51">
        <f t="shared" si="3"/>
        <v>6290.5842696629215</v>
      </c>
    </row>
    <row r="52" spans="1:5">
      <c r="A52">
        <v>51</v>
      </c>
      <c r="B52">
        <f t="shared" si="0"/>
        <v>335164</v>
      </c>
      <c r="C52">
        <f t="shared" si="1"/>
        <v>235876</v>
      </c>
      <c r="D52">
        <f t="shared" si="2"/>
        <v>571040</v>
      </c>
      <c r="E52">
        <f t="shared" si="3"/>
        <v>6416.1797752808989</v>
      </c>
    </row>
    <row r="53" spans="1:5">
      <c r="A53">
        <v>52</v>
      </c>
      <c r="B53">
        <f t="shared" si="0"/>
        <v>341734</v>
      </c>
      <c r="C53">
        <f t="shared" si="1"/>
        <v>240484</v>
      </c>
      <c r="D53">
        <f t="shared" si="2"/>
        <v>582218</v>
      </c>
      <c r="E53">
        <f t="shared" si="3"/>
        <v>6541.7752808988762</v>
      </c>
    </row>
    <row r="54" spans="1:5">
      <c r="A54">
        <v>53</v>
      </c>
      <c r="B54">
        <f t="shared" si="0"/>
        <v>348304</v>
      </c>
      <c r="C54">
        <f t="shared" si="1"/>
        <v>245092</v>
      </c>
      <c r="D54">
        <f t="shared" si="2"/>
        <v>593396</v>
      </c>
      <c r="E54">
        <f t="shared" si="3"/>
        <v>6667.3707865168535</v>
      </c>
    </row>
    <row r="55" spans="1:5">
      <c r="A55">
        <v>54</v>
      </c>
      <c r="B55">
        <f t="shared" si="0"/>
        <v>354874</v>
      </c>
      <c r="C55">
        <f t="shared" si="1"/>
        <v>249700</v>
      </c>
      <c r="D55">
        <f t="shared" si="2"/>
        <v>604574</v>
      </c>
      <c r="E55">
        <f t="shared" si="3"/>
        <v>6792.9662921348317</v>
      </c>
    </row>
    <row r="56" spans="1:5">
      <c r="A56">
        <v>55</v>
      </c>
      <c r="B56">
        <f t="shared" si="0"/>
        <v>361444</v>
      </c>
      <c r="C56">
        <f t="shared" si="1"/>
        <v>254308</v>
      </c>
      <c r="D56">
        <f t="shared" si="2"/>
        <v>615752</v>
      </c>
      <c r="E56">
        <f t="shared" si="3"/>
        <v>6918.5617977528091</v>
      </c>
    </row>
    <row r="57" spans="1:5">
      <c r="A57">
        <v>56</v>
      </c>
      <c r="B57">
        <f t="shared" si="0"/>
        <v>368014</v>
      </c>
      <c r="C57">
        <f t="shared" si="1"/>
        <v>258916</v>
      </c>
      <c r="D57">
        <f t="shared" si="2"/>
        <v>626930</v>
      </c>
      <c r="E57">
        <f t="shared" si="3"/>
        <v>7044.1573033707864</v>
      </c>
    </row>
    <row r="58" spans="1:5">
      <c r="A58">
        <v>57</v>
      </c>
      <c r="B58">
        <f t="shared" si="0"/>
        <v>374584</v>
      </c>
      <c r="C58">
        <f t="shared" si="1"/>
        <v>263524</v>
      </c>
      <c r="D58">
        <f t="shared" si="2"/>
        <v>638108</v>
      </c>
      <c r="E58">
        <f t="shared" si="3"/>
        <v>7169.7528089887637</v>
      </c>
    </row>
    <row r="59" spans="1:5">
      <c r="A59">
        <v>58</v>
      </c>
      <c r="B59">
        <f t="shared" si="0"/>
        <v>381154</v>
      </c>
      <c r="C59">
        <f t="shared" si="1"/>
        <v>268132</v>
      </c>
      <c r="D59">
        <f t="shared" si="2"/>
        <v>649286</v>
      </c>
      <c r="E59">
        <f t="shared" si="3"/>
        <v>7295.348314606742</v>
      </c>
    </row>
    <row r="60" spans="1:5">
      <c r="A60">
        <v>59</v>
      </c>
      <c r="B60">
        <f t="shared" si="0"/>
        <v>387724</v>
      </c>
      <c r="C60">
        <f t="shared" si="1"/>
        <v>272740</v>
      </c>
      <c r="D60">
        <f t="shared" si="2"/>
        <v>660464</v>
      </c>
      <c r="E60">
        <f t="shared" si="3"/>
        <v>7420.9438202247193</v>
      </c>
    </row>
    <row r="61" spans="1:5">
      <c r="A61">
        <v>60</v>
      </c>
      <c r="B61">
        <f t="shared" si="0"/>
        <v>394294</v>
      </c>
      <c r="C61">
        <f t="shared" si="1"/>
        <v>277348</v>
      </c>
      <c r="D61">
        <f t="shared" si="2"/>
        <v>671642</v>
      </c>
      <c r="E61">
        <f t="shared" si="3"/>
        <v>7546.5393258426966</v>
      </c>
    </row>
    <row r="62" spans="1:5">
      <c r="A62">
        <v>61</v>
      </c>
      <c r="B62">
        <f t="shared" si="0"/>
        <v>400864</v>
      </c>
      <c r="C62">
        <f t="shared" si="1"/>
        <v>281956</v>
      </c>
      <c r="D62">
        <f t="shared" si="2"/>
        <v>682820</v>
      </c>
      <c r="E62">
        <f t="shared" si="3"/>
        <v>7672.1348314606739</v>
      </c>
    </row>
    <row r="63" spans="1:5">
      <c r="A63">
        <v>62</v>
      </c>
      <c r="B63">
        <f t="shared" si="0"/>
        <v>407434</v>
      </c>
      <c r="C63">
        <f t="shared" si="1"/>
        <v>286564</v>
      </c>
      <c r="D63">
        <f t="shared" si="2"/>
        <v>693998</v>
      </c>
      <c r="E63">
        <f t="shared" si="3"/>
        <v>7797.7303370786512</v>
      </c>
    </row>
    <row r="64" spans="1:5">
      <c r="A64">
        <v>63</v>
      </c>
      <c r="B64">
        <f t="shared" si="0"/>
        <v>414004</v>
      </c>
      <c r="C64">
        <f t="shared" si="1"/>
        <v>291172</v>
      </c>
      <c r="D64">
        <f t="shared" si="2"/>
        <v>705176</v>
      </c>
      <c r="E64">
        <f t="shared" si="3"/>
        <v>7923.3258426966295</v>
      </c>
    </row>
    <row r="65" spans="1:5">
      <c r="A65">
        <v>64</v>
      </c>
      <c r="B65">
        <f t="shared" si="0"/>
        <v>420574</v>
      </c>
      <c r="C65">
        <f t="shared" si="1"/>
        <v>295780</v>
      </c>
      <c r="D65">
        <f t="shared" si="2"/>
        <v>716354</v>
      </c>
      <c r="E65">
        <f t="shared" si="3"/>
        <v>8048.9213483146068</v>
      </c>
    </row>
    <row r="66" spans="1:5">
      <c r="A66">
        <v>65</v>
      </c>
      <c r="B66">
        <f t="shared" ref="B66:B129" si="4">A66*9^4+0*9^3+1*9^2+A67*9+4</f>
        <v>427144</v>
      </c>
      <c r="C66">
        <f t="shared" ref="C66:C129" si="5">A66*8^4+A67*8^3+5*8^2+4*8+4</f>
        <v>300388</v>
      </c>
      <c r="D66">
        <f t="shared" ref="D66:D129" si="6">B66+C66</f>
        <v>727532</v>
      </c>
      <c r="E66">
        <f t="shared" ref="E66:E129" si="7">D66/89</f>
        <v>8174.5168539325841</v>
      </c>
    </row>
    <row r="67" spans="1:5">
      <c r="A67">
        <v>66</v>
      </c>
      <c r="B67">
        <f t="shared" si="4"/>
        <v>433714</v>
      </c>
      <c r="C67">
        <f t="shared" si="5"/>
        <v>304996</v>
      </c>
      <c r="D67">
        <f t="shared" si="6"/>
        <v>738710</v>
      </c>
      <c r="E67">
        <f t="shared" si="7"/>
        <v>8300.1123595505615</v>
      </c>
    </row>
    <row r="68" spans="1:5">
      <c r="A68">
        <v>67</v>
      </c>
      <c r="B68">
        <f t="shared" si="4"/>
        <v>440284</v>
      </c>
      <c r="C68">
        <f t="shared" si="5"/>
        <v>309604</v>
      </c>
      <c r="D68">
        <f t="shared" si="6"/>
        <v>749888</v>
      </c>
      <c r="E68">
        <f t="shared" si="7"/>
        <v>8425.7078651685388</v>
      </c>
    </row>
    <row r="69" spans="1:5">
      <c r="A69">
        <v>68</v>
      </c>
      <c r="B69">
        <f t="shared" si="4"/>
        <v>446854</v>
      </c>
      <c r="C69">
        <f t="shared" si="5"/>
        <v>314212</v>
      </c>
      <c r="D69">
        <f t="shared" si="6"/>
        <v>761066</v>
      </c>
      <c r="E69">
        <f t="shared" si="7"/>
        <v>8551.3033707865161</v>
      </c>
    </row>
    <row r="70" spans="1:5">
      <c r="A70">
        <v>69</v>
      </c>
      <c r="B70">
        <f t="shared" si="4"/>
        <v>453424</v>
      </c>
      <c r="C70">
        <f t="shared" si="5"/>
        <v>318820</v>
      </c>
      <c r="D70">
        <f t="shared" si="6"/>
        <v>772244</v>
      </c>
      <c r="E70">
        <f t="shared" si="7"/>
        <v>8676.8988764044952</v>
      </c>
    </row>
    <row r="71" spans="1:5">
      <c r="A71">
        <v>70</v>
      </c>
      <c r="B71">
        <f t="shared" si="4"/>
        <v>459994</v>
      </c>
      <c r="C71">
        <f t="shared" si="5"/>
        <v>323428</v>
      </c>
      <c r="D71">
        <f t="shared" si="6"/>
        <v>783422</v>
      </c>
      <c r="E71">
        <f t="shared" si="7"/>
        <v>8802.4943820224726</v>
      </c>
    </row>
    <row r="72" spans="1:5">
      <c r="A72">
        <v>71</v>
      </c>
      <c r="B72">
        <f t="shared" si="4"/>
        <v>466564</v>
      </c>
      <c r="C72">
        <f t="shared" si="5"/>
        <v>328036</v>
      </c>
      <c r="D72">
        <f t="shared" si="6"/>
        <v>794600</v>
      </c>
      <c r="E72">
        <f t="shared" si="7"/>
        <v>8928.0898876404499</v>
      </c>
    </row>
    <row r="73" spans="1:5">
      <c r="A73">
        <v>72</v>
      </c>
      <c r="B73">
        <f t="shared" si="4"/>
        <v>473134</v>
      </c>
      <c r="C73">
        <f t="shared" si="5"/>
        <v>332644</v>
      </c>
      <c r="D73">
        <f t="shared" si="6"/>
        <v>805778</v>
      </c>
      <c r="E73">
        <f t="shared" si="7"/>
        <v>9053.6853932584272</v>
      </c>
    </row>
    <row r="74" spans="1:5">
      <c r="A74">
        <v>73</v>
      </c>
      <c r="B74">
        <f t="shared" si="4"/>
        <v>479704</v>
      </c>
      <c r="C74">
        <f t="shared" si="5"/>
        <v>337252</v>
      </c>
      <c r="D74">
        <f t="shared" si="6"/>
        <v>816956</v>
      </c>
      <c r="E74">
        <f t="shared" si="7"/>
        <v>9179.2808988764045</v>
      </c>
    </row>
    <row r="75" spans="1:5">
      <c r="A75">
        <v>74</v>
      </c>
      <c r="B75">
        <f t="shared" si="4"/>
        <v>486274</v>
      </c>
      <c r="C75">
        <f t="shared" si="5"/>
        <v>341860</v>
      </c>
      <c r="D75">
        <f t="shared" si="6"/>
        <v>828134</v>
      </c>
      <c r="E75">
        <f t="shared" si="7"/>
        <v>9304.8764044943819</v>
      </c>
    </row>
    <row r="76" spans="1:5">
      <c r="A76">
        <v>75</v>
      </c>
      <c r="B76">
        <f t="shared" si="4"/>
        <v>492844</v>
      </c>
      <c r="C76">
        <f t="shared" si="5"/>
        <v>346468</v>
      </c>
      <c r="D76">
        <f t="shared" si="6"/>
        <v>839312</v>
      </c>
      <c r="E76">
        <f t="shared" si="7"/>
        <v>9430.4719101123592</v>
      </c>
    </row>
    <row r="77" spans="1:5">
      <c r="A77">
        <v>76</v>
      </c>
      <c r="B77">
        <f t="shared" si="4"/>
        <v>499414</v>
      </c>
      <c r="C77">
        <f t="shared" si="5"/>
        <v>351076</v>
      </c>
      <c r="D77">
        <f t="shared" si="6"/>
        <v>850490</v>
      </c>
      <c r="E77">
        <f t="shared" si="7"/>
        <v>9556.0674157303365</v>
      </c>
    </row>
    <row r="78" spans="1:5">
      <c r="A78">
        <v>77</v>
      </c>
      <c r="B78">
        <f t="shared" si="4"/>
        <v>505984</v>
      </c>
      <c r="C78">
        <f t="shared" si="5"/>
        <v>355684</v>
      </c>
      <c r="D78">
        <f t="shared" si="6"/>
        <v>861668</v>
      </c>
      <c r="E78">
        <f t="shared" si="7"/>
        <v>9681.6629213483138</v>
      </c>
    </row>
    <row r="79" spans="1:5">
      <c r="A79">
        <v>78</v>
      </c>
      <c r="B79">
        <f t="shared" si="4"/>
        <v>512554</v>
      </c>
      <c r="C79">
        <f t="shared" si="5"/>
        <v>360292</v>
      </c>
      <c r="D79">
        <f t="shared" si="6"/>
        <v>872846</v>
      </c>
      <c r="E79">
        <f t="shared" si="7"/>
        <v>9807.258426966293</v>
      </c>
    </row>
    <row r="80" spans="1:5">
      <c r="A80">
        <v>79</v>
      </c>
      <c r="B80">
        <f t="shared" si="4"/>
        <v>519124</v>
      </c>
      <c r="C80">
        <f t="shared" si="5"/>
        <v>364900</v>
      </c>
      <c r="D80">
        <f t="shared" si="6"/>
        <v>884024</v>
      </c>
      <c r="E80">
        <f t="shared" si="7"/>
        <v>9932.8539325842703</v>
      </c>
    </row>
    <row r="81" spans="1:5">
      <c r="A81">
        <v>80</v>
      </c>
      <c r="B81">
        <f t="shared" si="4"/>
        <v>525694</v>
      </c>
      <c r="C81">
        <f t="shared" si="5"/>
        <v>369508</v>
      </c>
      <c r="D81">
        <f t="shared" si="6"/>
        <v>895202</v>
      </c>
      <c r="E81">
        <f t="shared" si="7"/>
        <v>10058.449438202248</v>
      </c>
    </row>
    <row r="82" spans="1:5">
      <c r="A82">
        <v>81</v>
      </c>
      <c r="B82">
        <f t="shared" si="4"/>
        <v>532264</v>
      </c>
      <c r="C82">
        <f t="shared" si="5"/>
        <v>374116</v>
      </c>
      <c r="D82">
        <f t="shared" si="6"/>
        <v>906380</v>
      </c>
      <c r="E82">
        <f t="shared" si="7"/>
        <v>10184.044943820225</v>
      </c>
    </row>
    <row r="83" spans="1:5">
      <c r="A83">
        <v>82</v>
      </c>
      <c r="B83">
        <f t="shared" si="4"/>
        <v>538834</v>
      </c>
      <c r="C83">
        <f t="shared" si="5"/>
        <v>378724</v>
      </c>
      <c r="D83">
        <f t="shared" si="6"/>
        <v>917558</v>
      </c>
      <c r="E83">
        <f t="shared" si="7"/>
        <v>10309.640449438202</v>
      </c>
    </row>
    <row r="84" spans="1:5">
      <c r="A84">
        <v>83</v>
      </c>
      <c r="B84">
        <f t="shared" si="4"/>
        <v>545404</v>
      </c>
      <c r="C84">
        <f t="shared" si="5"/>
        <v>383332</v>
      </c>
      <c r="D84">
        <f t="shared" si="6"/>
        <v>928736</v>
      </c>
      <c r="E84">
        <f t="shared" si="7"/>
        <v>10435.23595505618</v>
      </c>
    </row>
    <row r="85" spans="1:5">
      <c r="A85">
        <v>84</v>
      </c>
      <c r="B85">
        <f t="shared" si="4"/>
        <v>551974</v>
      </c>
      <c r="C85">
        <f t="shared" si="5"/>
        <v>387940</v>
      </c>
      <c r="D85">
        <f t="shared" si="6"/>
        <v>939914</v>
      </c>
      <c r="E85">
        <f t="shared" si="7"/>
        <v>10560.831460674157</v>
      </c>
    </row>
    <row r="86" spans="1:5">
      <c r="A86">
        <v>85</v>
      </c>
      <c r="B86">
        <f t="shared" si="4"/>
        <v>558544</v>
      </c>
      <c r="C86">
        <f t="shared" si="5"/>
        <v>392548</v>
      </c>
      <c r="D86">
        <f t="shared" si="6"/>
        <v>951092</v>
      </c>
      <c r="E86">
        <f t="shared" si="7"/>
        <v>10686.426966292134</v>
      </c>
    </row>
    <row r="87" spans="1:5">
      <c r="A87">
        <v>86</v>
      </c>
      <c r="B87">
        <f t="shared" si="4"/>
        <v>565114</v>
      </c>
      <c r="C87">
        <f t="shared" si="5"/>
        <v>397156</v>
      </c>
      <c r="D87">
        <f t="shared" si="6"/>
        <v>962270</v>
      </c>
      <c r="E87">
        <f t="shared" si="7"/>
        <v>10812.022471910112</v>
      </c>
    </row>
    <row r="88" spans="1:5">
      <c r="A88">
        <v>87</v>
      </c>
      <c r="B88">
        <f t="shared" si="4"/>
        <v>571684</v>
      </c>
      <c r="C88">
        <f t="shared" si="5"/>
        <v>401764</v>
      </c>
      <c r="D88">
        <f t="shared" si="6"/>
        <v>973448</v>
      </c>
      <c r="E88">
        <f t="shared" si="7"/>
        <v>10937.617977528091</v>
      </c>
    </row>
    <row r="89" spans="1:5">
      <c r="A89">
        <v>88</v>
      </c>
      <c r="B89">
        <f t="shared" si="4"/>
        <v>578254</v>
      </c>
      <c r="C89">
        <f t="shared" si="5"/>
        <v>406372</v>
      </c>
      <c r="D89">
        <f t="shared" si="6"/>
        <v>984626</v>
      </c>
      <c r="E89">
        <f t="shared" si="7"/>
        <v>11063.213483146068</v>
      </c>
    </row>
    <row r="90" spans="1:5">
      <c r="A90">
        <v>89</v>
      </c>
      <c r="B90">
        <f t="shared" si="4"/>
        <v>584824</v>
      </c>
      <c r="C90">
        <f t="shared" si="5"/>
        <v>410980</v>
      </c>
      <c r="D90">
        <f t="shared" si="6"/>
        <v>995804</v>
      </c>
      <c r="E90">
        <f t="shared" si="7"/>
        <v>11188.808988764045</v>
      </c>
    </row>
    <row r="91" spans="1:5">
      <c r="A91">
        <v>90</v>
      </c>
      <c r="B91">
        <f t="shared" si="4"/>
        <v>591394</v>
      </c>
      <c r="C91">
        <f t="shared" si="5"/>
        <v>415588</v>
      </c>
      <c r="D91">
        <f t="shared" si="6"/>
        <v>1006982</v>
      </c>
      <c r="E91">
        <f t="shared" si="7"/>
        <v>11314.404494382023</v>
      </c>
    </row>
    <row r="92" spans="1:5">
      <c r="A92">
        <v>91</v>
      </c>
      <c r="B92">
        <f t="shared" si="4"/>
        <v>597964</v>
      </c>
      <c r="C92">
        <f t="shared" si="5"/>
        <v>420196</v>
      </c>
      <c r="D92">
        <f t="shared" si="6"/>
        <v>1018160</v>
      </c>
      <c r="E92">
        <f t="shared" si="7"/>
        <v>11440</v>
      </c>
    </row>
    <row r="93" spans="1:5">
      <c r="A93">
        <v>92</v>
      </c>
      <c r="B93">
        <f t="shared" si="4"/>
        <v>604534</v>
      </c>
      <c r="C93">
        <f t="shared" si="5"/>
        <v>424804</v>
      </c>
      <c r="D93">
        <f t="shared" si="6"/>
        <v>1029338</v>
      </c>
      <c r="E93">
        <f t="shared" si="7"/>
        <v>11565.595505617977</v>
      </c>
    </row>
    <row r="94" spans="1:5">
      <c r="A94">
        <v>93</v>
      </c>
      <c r="B94">
        <f t="shared" si="4"/>
        <v>611104</v>
      </c>
      <c r="C94">
        <f t="shared" si="5"/>
        <v>429412</v>
      </c>
      <c r="D94">
        <f t="shared" si="6"/>
        <v>1040516</v>
      </c>
      <c r="E94">
        <f t="shared" si="7"/>
        <v>11691.191011235955</v>
      </c>
    </row>
    <row r="95" spans="1:5">
      <c r="A95">
        <v>94</v>
      </c>
      <c r="B95">
        <f t="shared" si="4"/>
        <v>617674</v>
      </c>
      <c r="C95">
        <f t="shared" si="5"/>
        <v>434020</v>
      </c>
      <c r="D95">
        <f t="shared" si="6"/>
        <v>1051694</v>
      </c>
      <c r="E95">
        <f t="shared" si="7"/>
        <v>11816.786516853932</v>
      </c>
    </row>
    <row r="96" spans="1:5">
      <c r="A96">
        <v>95</v>
      </c>
      <c r="B96">
        <f t="shared" si="4"/>
        <v>624244</v>
      </c>
      <c r="C96">
        <f t="shared" si="5"/>
        <v>438628</v>
      </c>
      <c r="D96">
        <f t="shared" si="6"/>
        <v>1062872</v>
      </c>
      <c r="E96">
        <f t="shared" si="7"/>
        <v>11942.382022471909</v>
      </c>
    </row>
    <row r="97" spans="1:5">
      <c r="A97">
        <v>96</v>
      </c>
      <c r="B97">
        <f t="shared" si="4"/>
        <v>630814</v>
      </c>
      <c r="C97">
        <f t="shared" si="5"/>
        <v>443236</v>
      </c>
      <c r="D97">
        <f t="shared" si="6"/>
        <v>1074050</v>
      </c>
      <c r="E97">
        <f t="shared" si="7"/>
        <v>12067.977528089888</v>
      </c>
    </row>
    <row r="98" spans="1:5">
      <c r="A98">
        <v>97</v>
      </c>
      <c r="B98">
        <f t="shared" si="4"/>
        <v>637384</v>
      </c>
      <c r="C98">
        <f t="shared" si="5"/>
        <v>447844</v>
      </c>
      <c r="D98">
        <f t="shared" si="6"/>
        <v>1085228</v>
      </c>
      <c r="E98">
        <f t="shared" si="7"/>
        <v>12193.573033707866</v>
      </c>
    </row>
    <row r="99" spans="1:5">
      <c r="A99">
        <v>98</v>
      </c>
      <c r="B99">
        <f t="shared" si="4"/>
        <v>643954</v>
      </c>
      <c r="C99">
        <f t="shared" si="5"/>
        <v>452452</v>
      </c>
      <c r="D99">
        <f t="shared" si="6"/>
        <v>1096406</v>
      </c>
      <c r="E99">
        <f t="shared" si="7"/>
        <v>12319.168539325843</v>
      </c>
    </row>
    <row r="100" spans="1:5">
      <c r="A100">
        <v>99</v>
      </c>
      <c r="B100">
        <f t="shared" si="4"/>
        <v>650524</v>
      </c>
      <c r="C100">
        <f t="shared" si="5"/>
        <v>457060</v>
      </c>
      <c r="D100">
        <f t="shared" si="6"/>
        <v>1107584</v>
      </c>
      <c r="E100">
        <f t="shared" si="7"/>
        <v>12444.76404494382</v>
      </c>
    </row>
    <row r="101" spans="1:5">
      <c r="A101">
        <v>100</v>
      </c>
      <c r="B101">
        <f t="shared" si="4"/>
        <v>657094</v>
      </c>
      <c r="C101">
        <f t="shared" si="5"/>
        <v>461668</v>
      </c>
      <c r="D101">
        <f t="shared" si="6"/>
        <v>1118762</v>
      </c>
      <c r="E101">
        <f t="shared" si="7"/>
        <v>12570.359550561798</v>
      </c>
    </row>
    <row r="102" spans="1:5">
      <c r="A102">
        <v>101</v>
      </c>
      <c r="B102">
        <f t="shared" si="4"/>
        <v>663664</v>
      </c>
      <c r="C102">
        <f t="shared" si="5"/>
        <v>466276</v>
      </c>
      <c r="D102">
        <f t="shared" si="6"/>
        <v>1129940</v>
      </c>
      <c r="E102">
        <f t="shared" si="7"/>
        <v>12695.955056179775</v>
      </c>
    </row>
    <row r="103" spans="1:5">
      <c r="A103">
        <v>102</v>
      </c>
      <c r="B103">
        <f t="shared" si="4"/>
        <v>670234</v>
      </c>
      <c r="C103">
        <f t="shared" si="5"/>
        <v>470884</v>
      </c>
      <c r="D103">
        <f t="shared" si="6"/>
        <v>1141118</v>
      </c>
      <c r="E103">
        <f t="shared" si="7"/>
        <v>12821.550561797752</v>
      </c>
    </row>
    <row r="104" spans="1:5">
      <c r="A104">
        <v>103</v>
      </c>
      <c r="B104">
        <f t="shared" si="4"/>
        <v>676804</v>
      </c>
      <c r="C104">
        <f t="shared" si="5"/>
        <v>475492</v>
      </c>
      <c r="D104">
        <f t="shared" si="6"/>
        <v>1152296</v>
      </c>
      <c r="E104">
        <f t="shared" si="7"/>
        <v>12947.14606741573</v>
      </c>
    </row>
    <row r="105" spans="1:5">
      <c r="A105">
        <v>104</v>
      </c>
      <c r="B105">
        <f t="shared" si="4"/>
        <v>683374</v>
      </c>
      <c r="C105">
        <f t="shared" si="5"/>
        <v>480100</v>
      </c>
      <c r="D105">
        <f t="shared" si="6"/>
        <v>1163474</v>
      </c>
      <c r="E105">
        <f t="shared" si="7"/>
        <v>13072.741573033707</v>
      </c>
    </row>
    <row r="106" spans="1:5">
      <c r="A106">
        <v>105</v>
      </c>
      <c r="B106">
        <f t="shared" si="4"/>
        <v>689944</v>
      </c>
      <c r="C106">
        <f t="shared" si="5"/>
        <v>484708</v>
      </c>
      <c r="D106">
        <f t="shared" si="6"/>
        <v>1174652</v>
      </c>
      <c r="E106">
        <f t="shared" si="7"/>
        <v>13198.337078651686</v>
      </c>
    </row>
    <row r="107" spans="1:5">
      <c r="A107">
        <v>106</v>
      </c>
      <c r="B107">
        <f t="shared" si="4"/>
        <v>696514</v>
      </c>
      <c r="C107">
        <f t="shared" si="5"/>
        <v>489316</v>
      </c>
      <c r="D107">
        <f t="shared" si="6"/>
        <v>1185830</v>
      </c>
      <c r="E107">
        <f t="shared" si="7"/>
        <v>13323.932584269663</v>
      </c>
    </row>
    <row r="108" spans="1:5">
      <c r="A108">
        <v>107</v>
      </c>
      <c r="B108">
        <f t="shared" si="4"/>
        <v>703084</v>
      </c>
      <c r="C108">
        <f t="shared" si="5"/>
        <v>493924</v>
      </c>
      <c r="D108">
        <f t="shared" si="6"/>
        <v>1197008</v>
      </c>
      <c r="E108">
        <f t="shared" si="7"/>
        <v>13449.528089887641</v>
      </c>
    </row>
    <row r="109" spans="1:5">
      <c r="A109">
        <v>108</v>
      </c>
      <c r="B109">
        <f t="shared" si="4"/>
        <v>709654</v>
      </c>
      <c r="C109">
        <f t="shared" si="5"/>
        <v>498532</v>
      </c>
      <c r="D109">
        <f t="shared" si="6"/>
        <v>1208186</v>
      </c>
      <c r="E109">
        <f t="shared" si="7"/>
        <v>13575.123595505618</v>
      </c>
    </row>
    <row r="110" spans="1:5">
      <c r="A110">
        <v>109</v>
      </c>
      <c r="B110">
        <f t="shared" si="4"/>
        <v>716224</v>
      </c>
      <c r="C110">
        <f t="shared" si="5"/>
        <v>503140</v>
      </c>
      <c r="D110">
        <f t="shared" si="6"/>
        <v>1219364</v>
      </c>
      <c r="E110">
        <f t="shared" si="7"/>
        <v>13700.719101123595</v>
      </c>
    </row>
    <row r="111" spans="1:5">
      <c r="A111">
        <v>110</v>
      </c>
      <c r="B111">
        <f t="shared" si="4"/>
        <v>722794</v>
      </c>
      <c r="C111">
        <f t="shared" si="5"/>
        <v>507748</v>
      </c>
      <c r="D111">
        <f t="shared" si="6"/>
        <v>1230542</v>
      </c>
      <c r="E111">
        <f t="shared" si="7"/>
        <v>13826.314606741573</v>
      </c>
    </row>
    <row r="112" spans="1:5">
      <c r="A112">
        <v>111</v>
      </c>
      <c r="B112">
        <f t="shared" si="4"/>
        <v>729364</v>
      </c>
      <c r="C112">
        <f t="shared" si="5"/>
        <v>512356</v>
      </c>
      <c r="D112">
        <f t="shared" si="6"/>
        <v>1241720</v>
      </c>
      <c r="E112">
        <f t="shared" si="7"/>
        <v>13951.91011235955</v>
      </c>
    </row>
    <row r="113" spans="1:5">
      <c r="A113">
        <v>112</v>
      </c>
      <c r="B113">
        <f t="shared" si="4"/>
        <v>735934</v>
      </c>
      <c r="C113">
        <f t="shared" si="5"/>
        <v>516964</v>
      </c>
      <c r="D113">
        <f t="shared" si="6"/>
        <v>1252898</v>
      </c>
      <c r="E113">
        <f t="shared" si="7"/>
        <v>14077.505617977527</v>
      </c>
    </row>
    <row r="114" spans="1:5">
      <c r="A114">
        <v>113</v>
      </c>
      <c r="B114">
        <f t="shared" si="4"/>
        <v>742504</v>
      </c>
      <c r="C114">
        <f t="shared" si="5"/>
        <v>521572</v>
      </c>
      <c r="D114">
        <f t="shared" si="6"/>
        <v>1264076</v>
      </c>
      <c r="E114">
        <f t="shared" si="7"/>
        <v>14203.101123595505</v>
      </c>
    </row>
    <row r="115" spans="1:5">
      <c r="A115">
        <v>114</v>
      </c>
      <c r="B115">
        <f t="shared" si="4"/>
        <v>749074</v>
      </c>
      <c r="C115">
        <f t="shared" si="5"/>
        <v>526180</v>
      </c>
      <c r="D115">
        <f t="shared" si="6"/>
        <v>1275254</v>
      </c>
      <c r="E115">
        <f t="shared" si="7"/>
        <v>14328.696629213484</v>
      </c>
    </row>
    <row r="116" spans="1:5">
      <c r="A116">
        <v>115</v>
      </c>
      <c r="B116">
        <f t="shared" si="4"/>
        <v>755644</v>
      </c>
      <c r="C116">
        <f t="shared" si="5"/>
        <v>530788</v>
      </c>
      <c r="D116">
        <f t="shared" si="6"/>
        <v>1286432</v>
      </c>
      <c r="E116">
        <f t="shared" si="7"/>
        <v>14454.292134831461</v>
      </c>
    </row>
    <row r="117" spans="1:5">
      <c r="A117">
        <v>116</v>
      </c>
      <c r="B117">
        <f t="shared" si="4"/>
        <v>762214</v>
      </c>
      <c r="C117">
        <f t="shared" si="5"/>
        <v>535396</v>
      </c>
      <c r="D117">
        <f t="shared" si="6"/>
        <v>1297610</v>
      </c>
      <c r="E117">
        <f t="shared" si="7"/>
        <v>14579.887640449439</v>
      </c>
    </row>
    <row r="118" spans="1:5">
      <c r="A118">
        <v>117</v>
      </c>
      <c r="B118">
        <f t="shared" si="4"/>
        <v>768784</v>
      </c>
      <c r="C118">
        <f t="shared" si="5"/>
        <v>540004</v>
      </c>
      <c r="D118">
        <f t="shared" si="6"/>
        <v>1308788</v>
      </c>
      <c r="E118">
        <f t="shared" si="7"/>
        <v>14705.483146067416</v>
      </c>
    </row>
    <row r="119" spans="1:5">
      <c r="A119">
        <v>118</v>
      </c>
      <c r="B119">
        <f t="shared" si="4"/>
        <v>775354</v>
      </c>
      <c r="C119">
        <f t="shared" si="5"/>
        <v>544612</v>
      </c>
      <c r="D119">
        <f t="shared" si="6"/>
        <v>1319966</v>
      </c>
      <c r="E119">
        <f t="shared" si="7"/>
        <v>14831.078651685393</v>
      </c>
    </row>
    <row r="120" spans="1:5">
      <c r="A120">
        <v>119</v>
      </c>
      <c r="B120">
        <f t="shared" si="4"/>
        <v>781924</v>
      </c>
      <c r="C120">
        <f t="shared" si="5"/>
        <v>549220</v>
      </c>
      <c r="D120">
        <f t="shared" si="6"/>
        <v>1331144</v>
      </c>
      <c r="E120">
        <f t="shared" si="7"/>
        <v>14956.674157303371</v>
      </c>
    </row>
    <row r="121" spans="1:5">
      <c r="A121">
        <v>120</v>
      </c>
      <c r="B121">
        <f t="shared" si="4"/>
        <v>788494</v>
      </c>
      <c r="C121">
        <f t="shared" si="5"/>
        <v>553828</v>
      </c>
      <c r="D121">
        <f t="shared" si="6"/>
        <v>1342322</v>
      </c>
      <c r="E121">
        <f t="shared" si="7"/>
        <v>15082.269662921348</v>
      </c>
    </row>
    <row r="122" spans="1:5">
      <c r="A122">
        <v>121</v>
      </c>
      <c r="B122">
        <f t="shared" si="4"/>
        <v>795064</v>
      </c>
      <c r="C122">
        <f t="shared" si="5"/>
        <v>558436</v>
      </c>
      <c r="D122">
        <f t="shared" si="6"/>
        <v>1353500</v>
      </c>
      <c r="E122">
        <f t="shared" si="7"/>
        <v>15207.865168539325</v>
      </c>
    </row>
    <row r="123" spans="1:5">
      <c r="A123">
        <v>122</v>
      </c>
      <c r="B123">
        <f t="shared" si="4"/>
        <v>801634</v>
      </c>
      <c r="C123">
        <f t="shared" si="5"/>
        <v>563044</v>
      </c>
      <c r="D123">
        <f t="shared" si="6"/>
        <v>1364678</v>
      </c>
      <c r="E123">
        <f t="shared" si="7"/>
        <v>15333.460674157302</v>
      </c>
    </row>
    <row r="124" spans="1:5">
      <c r="A124">
        <v>123</v>
      </c>
      <c r="B124">
        <f t="shared" si="4"/>
        <v>808204</v>
      </c>
      <c r="C124">
        <f t="shared" si="5"/>
        <v>567652</v>
      </c>
      <c r="D124">
        <f t="shared" si="6"/>
        <v>1375856</v>
      </c>
      <c r="E124">
        <f t="shared" si="7"/>
        <v>15459.056179775282</v>
      </c>
    </row>
    <row r="125" spans="1:5">
      <c r="A125">
        <v>124</v>
      </c>
      <c r="B125">
        <f t="shared" si="4"/>
        <v>814774</v>
      </c>
      <c r="C125">
        <f t="shared" si="5"/>
        <v>572260</v>
      </c>
      <c r="D125">
        <f t="shared" si="6"/>
        <v>1387034</v>
      </c>
      <c r="E125">
        <f t="shared" si="7"/>
        <v>15584.651685393259</v>
      </c>
    </row>
    <row r="126" spans="1:5">
      <c r="A126">
        <v>125</v>
      </c>
      <c r="B126">
        <f t="shared" si="4"/>
        <v>821344</v>
      </c>
      <c r="C126">
        <f t="shared" si="5"/>
        <v>576868</v>
      </c>
      <c r="D126">
        <f t="shared" si="6"/>
        <v>1398212</v>
      </c>
      <c r="E126">
        <f t="shared" si="7"/>
        <v>15710.247191011236</v>
      </c>
    </row>
    <row r="127" spans="1:5">
      <c r="A127">
        <v>126</v>
      </c>
      <c r="B127">
        <f t="shared" si="4"/>
        <v>827914</v>
      </c>
      <c r="C127">
        <f t="shared" si="5"/>
        <v>581476</v>
      </c>
      <c r="D127">
        <f t="shared" si="6"/>
        <v>1409390</v>
      </c>
      <c r="E127">
        <f t="shared" si="7"/>
        <v>15835.842696629214</v>
      </c>
    </row>
    <row r="128" spans="1:5">
      <c r="A128">
        <v>127</v>
      </c>
      <c r="B128">
        <f t="shared" si="4"/>
        <v>834484</v>
      </c>
      <c r="C128">
        <f t="shared" si="5"/>
        <v>586084</v>
      </c>
      <c r="D128">
        <f t="shared" si="6"/>
        <v>1420568</v>
      </c>
      <c r="E128">
        <f t="shared" si="7"/>
        <v>15961.438202247191</v>
      </c>
    </row>
    <row r="129" spans="1:5">
      <c r="A129">
        <v>128</v>
      </c>
      <c r="B129">
        <f t="shared" si="4"/>
        <v>841054</v>
      </c>
      <c r="C129">
        <f t="shared" si="5"/>
        <v>590692</v>
      </c>
      <c r="D129">
        <f t="shared" si="6"/>
        <v>1431746</v>
      </c>
      <c r="E129">
        <f t="shared" si="7"/>
        <v>16087.033707865168</v>
      </c>
    </row>
    <row r="130" spans="1:5">
      <c r="A130">
        <v>129</v>
      </c>
      <c r="B130">
        <f t="shared" ref="B130:B193" si="8">A130*9^4+0*9^3+1*9^2+A131*9+4</f>
        <v>847624</v>
      </c>
      <c r="C130">
        <f t="shared" ref="C130:C193" si="9">A130*8^4+A131*8^3+5*8^2+4*8+4</f>
        <v>595300</v>
      </c>
      <c r="D130">
        <f t="shared" ref="D130:D193" si="10">B130+C130</f>
        <v>1442924</v>
      </c>
      <c r="E130">
        <f t="shared" ref="E130:E193" si="11">D130/89</f>
        <v>16212.629213483146</v>
      </c>
    </row>
    <row r="131" spans="1:5">
      <c r="A131">
        <v>130</v>
      </c>
      <c r="B131">
        <f t="shared" si="8"/>
        <v>854194</v>
      </c>
      <c r="C131">
        <f t="shared" si="9"/>
        <v>599908</v>
      </c>
      <c r="D131">
        <f t="shared" si="10"/>
        <v>1454102</v>
      </c>
      <c r="E131">
        <f t="shared" si="11"/>
        <v>16338.224719101123</v>
      </c>
    </row>
    <row r="132" spans="1:5">
      <c r="A132">
        <v>131</v>
      </c>
      <c r="B132">
        <f t="shared" si="8"/>
        <v>860764</v>
      </c>
      <c r="C132">
        <f t="shared" si="9"/>
        <v>604516</v>
      </c>
      <c r="D132">
        <f t="shared" si="10"/>
        <v>1465280</v>
      </c>
      <c r="E132">
        <f t="shared" si="11"/>
        <v>16463.8202247191</v>
      </c>
    </row>
    <row r="133" spans="1:5">
      <c r="A133">
        <v>132</v>
      </c>
      <c r="B133">
        <f t="shared" si="8"/>
        <v>867334</v>
      </c>
      <c r="C133">
        <f t="shared" si="9"/>
        <v>609124</v>
      </c>
      <c r="D133">
        <f t="shared" si="10"/>
        <v>1476458</v>
      </c>
      <c r="E133">
        <f t="shared" si="11"/>
        <v>16589.415730337078</v>
      </c>
    </row>
    <row r="134" spans="1:5">
      <c r="A134">
        <v>133</v>
      </c>
      <c r="B134">
        <f t="shared" si="8"/>
        <v>873904</v>
      </c>
      <c r="C134">
        <f t="shared" si="9"/>
        <v>613732</v>
      </c>
      <c r="D134">
        <f t="shared" si="10"/>
        <v>1487636</v>
      </c>
      <c r="E134">
        <f t="shared" si="11"/>
        <v>16715.011235955055</v>
      </c>
    </row>
    <row r="135" spans="1:5">
      <c r="A135">
        <v>134</v>
      </c>
      <c r="B135">
        <f t="shared" si="8"/>
        <v>880474</v>
      </c>
      <c r="C135">
        <f t="shared" si="9"/>
        <v>618340</v>
      </c>
      <c r="D135">
        <f t="shared" si="10"/>
        <v>1498814</v>
      </c>
      <c r="E135">
        <f t="shared" si="11"/>
        <v>16840.606741573032</v>
      </c>
    </row>
    <row r="136" spans="1:5">
      <c r="A136">
        <v>135</v>
      </c>
      <c r="B136">
        <f t="shared" si="8"/>
        <v>887044</v>
      </c>
      <c r="C136">
        <f t="shared" si="9"/>
        <v>622948</v>
      </c>
      <c r="D136">
        <f t="shared" si="10"/>
        <v>1509992</v>
      </c>
      <c r="E136">
        <f t="shared" si="11"/>
        <v>16966.20224719101</v>
      </c>
    </row>
    <row r="137" spans="1:5">
      <c r="A137">
        <v>136</v>
      </c>
      <c r="B137">
        <f t="shared" si="8"/>
        <v>893614</v>
      </c>
      <c r="C137">
        <f t="shared" si="9"/>
        <v>627556</v>
      </c>
      <c r="D137">
        <f t="shared" si="10"/>
        <v>1521170</v>
      </c>
      <c r="E137">
        <f t="shared" si="11"/>
        <v>17091.79775280899</v>
      </c>
    </row>
    <row r="138" spans="1:5">
      <c r="A138">
        <v>137</v>
      </c>
      <c r="B138">
        <f t="shared" si="8"/>
        <v>900184</v>
      </c>
      <c r="C138">
        <f t="shared" si="9"/>
        <v>632164</v>
      </c>
      <c r="D138">
        <f t="shared" si="10"/>
        <v>1532348</v>
      </c>
      <c r="E138">
        <f t="shared" si="11"/>
        <v>17217.393258426968</v>
      </c>
    </row>
    <row r="139" spans="1:5">
      <c r="A139">
        <v>138</v>
      </c>
      <c r="B139">
        <f t="shared" si="8"/>
        <v>906754</v>
      </c>
      <c r="C139">
        <f t="shared" si="9"/>
        <v>636772</v>
      </c>
      <c r="D139">
        <f t="shared" si="10"/>
        <v>1543526</v>
      </c>
      <c r="E139">
        <f t="shared" si="11"/>
        <v>17342.988764044945</v>
      </c>
    </row>
    <row r="140" spans="1:5">
      <c r="A140">
        <v>139</v>
      </c>
      <c r="B140">
        <f t="shared" si="8"/>
        <v>913324</v>
      </c>
      <c r="C140">
        <f t="shared" si="9"/>
        <v>641380</v>
      </c>
      <c r="D140">
        <f t="shared" si="10"/>
        <v>1554704</v>
      </c>
      <c r="E140">
        <f t="shared" si="11"/>
        <v>17468.584269662922</v>
      </c>
    </row>
    <row r="141" spans="1:5">
      <c r="A141">
        <v>140</v>
      </c>
      <c r="B141">
        <f t="shared" si="8"/>
        <v>919894</v>
      </c>
      <c r="C141">
        <f t="shared" si="9"/>
        <v>645988</v>
      </c>
      <c r="D141">
        <f t="shared" si="10"/>
        <v>1565882</v>
      </c>
      <c r="E141">
        <f t="shared" si="11"/>
        <v>17594.1797752809</v>
      </c>
    </row>
    <row r="142" spans="1:5">
      <c r="A142">
        <v>141</v>
      </c>
      <c r="B142">
        <f t="shared" si="8"/>
        <v>926464</v>
      </c>
      <c r="C142">
        <f t="shared" si="9"/>
        <v>650596</v>
      </c>
      <c r="D142">
        <f t="shared" si="10"/>
        <v>1577060</v>
      </c>
      <c r="E142">
        <f t="shared" si="11"/>
        <v>17719.775280898877</v>
      </c>
    </row>
    <row r="143" spans="1:5">
      <c r="A143">
        <v>142</v>
      </c>
      <c r="B143">
        <f t="shared" si="8"/>
        <v>933034</v>
      </c>
      <c r="C143">
        <f t="shared" si="9"/>
        <v>655204</v>
      </c>
      <c r="D143">
        <f t="shared" si="10"/>
        <v>1588238</v>
      </c>
      <c r="E143">
        <f t="shared" si="11"/>
        <v>17845.370786516854</v>
      </c>
    </row>
    <row r="144" spans="1:5">
      <c r="A144">
        <v>143</v>
      </c>
      <c r="B144">
        <f t="shared" si="8"/>
        <v>939604</v>
      </c>
      <c r="C144">
        <f t="shared" si="9"/>
        <v>659812</v>
      </c>
      <c r="D144">
        <f t="shared" si="10"/>
        <v>1599416</v>
      </c>
      <c r="E144">
        <f t="shared" si="11"/>
        <v>17970.966292134832</v>
      </c>
    </row>
    <row r="145" spans="1:5">
      <c r="A145">
        <v>144</v>
      </c>
      <c r="B145">
        <f t="shared" si="8"/>
        <v>946174</v>
      </c>
      <c r="C145">
        <f t="shared" si="9"/>
        <v>664420</v>
      </c>
      <c r="D145">
        <f t="shared" si="10"/>
        <v>1610594</v>
      </c>
      <c r="E145">
        <f t="shared" si="11"/>
        <v>18096.561797752809</v>
      </c>
    </row>
    <row r="146" spans="1:5">
      <c r="A146">
        <v>145</v>
      </c>
      <c r="B146">
        <f t="shared" si="8"/>
        <v>952744</v>
      </c>
      <c r="C146">
        <f t="shared" si="9"/>
        <v>669028</v>
      </c>
      <c r="D146">
        <f t="shared" si="10"/>
        <v>1621772</v>
      </c>
      <c r="E146">
        <f t="shared" si="11"/>
        <v>18222.157303370786</v>
      </c>
    </row>
    <row r="147" spans="1:5">
      <c r="A147">
        <v>146</v>
      </c>
      <c r="B147">
        <f t="shared" si="8"/>
        <v>959314</v>
      </c>
      <c r="C147">
        <f t="shared" si="9"/>
        <v>673636</v>
      </c>
      <c r="D147">
        <f t="shared" si="10"/>
        <v>1632950</v>
      </c>
      <c r="E147">
        <f t="shared" si="11"/>
        <v>18347.752808988764</v>
      </c>
    </row>
    <row r="148" spans="1:5">
      <c r="A148">
        <v>147</v>
      </c>
      <c r="B148">
        <f t="shared" si="8"/>
        <v>965884</v>
      </c>
      <c r="C148">
        <f t="shared" si="9"/>
        <v>678244</v>
      </c>
      <c r="D148">
        <f t="shared" si="10"/>
        <v>1644128</v>
      </c>
      <c r="E148">
        <f t="shared" si="11"/>
        <v>18473.348314606741</v>
      </c>
    </row>
    <row r="149" spans="1:5">
      <c r="A149">
        <v>148</v>
      </c>
      <c r="B149">
        <f t="shared" si="8"/>
        <v>972454</v>
      </c>
      <c r="C149">
        <f t="shared" si="9"/>
        <v>682852</v>
      </c>
      <c r="D149">
        <f t="shared" si="10"/>
        <v>1655306</v>
      </c>
      <c r="E149">
        <f t="shared" si="11"/>
        <v>18598.943820224718</v>
      </c>
    </row>
    <row r="150" spans="1:5">
      <c r="A150">
        <v>149</v>
      </c>
      <c r="B150">
        <f t="shared" si="8"/>
        <v>979024</v>
      </c>
      <c r="C150">
        <f t="shared" si="9"/>
        <v>687460</v>
      </c>
      <c r="D150">
        <f t="shared" si="10"/>
        <v>1666484</v>
      </c>
      <c r="E150">
        <f t="shared" si="11"/>
        <v>18724.539325842696</v>
      </c>
    </row>
    <row r="151" spans="1:5">
      <c r="A151">
        <v>150</v>
      </c>
      <c r="B151">
        <f t="shared" si="8"/>
        <v>985594</v>
      </c>
      <c r="C151">
        <f t="shared" si="9"/>
        <v>692068</v>
      </c>
      <c r="D151">
        <f t="shared" si="10"/>
        <v>1677662</v>
      </c>
      <c r="E151">
        <f t="shared" si="11"/>
        <v>18850.134831460673</v>
      </c>
    </row>
    <row r="152" spans="1:5">
      <c r="A152">
        <v>151</v>
      </c>
      <c r="B152">
        <f t="shared" si="8"/>
        <v>992164</v>
      </c>
      <c r="C152">
        <f t="shared" si="9"/>
        <v>696676</v>
      </c>
      <c r="D152">
        <f t="shared" si="10"/>
        <v>1688840</v>
      </c>
      <c r="E152">
        <f t="shared" si="11"/>
        <v>18975.73033707865</v>
      </c>
    </row>
    <row r="153" spans="1:5">
      <c r="A153">
        <v>152</v>
      </c>
      <c r="B153">
        <f t="shared" si="8"/>
        <v>998734</v>
      </c>
      <c r="C153">
        <f t="shared" si="9"/>
        <v>701284</v>
      </c>
      <c r="D153">
        <f t="shared" si="10"/>
        <v>1700018</v>
      </c>
      <c r="E153">
        <f t="shared" si="11"/>
        <v>19101.325842696628</v>
      </c>
    </row>
    <row r="154" spans="1:5">
      <c r="A154">
        <v>153</v>
      </c>
      <c r="B154">
        <f t="shared" si="8"/>
        <v>1005304</v>
      </c>
      <c r="C154">
        <f t="shared" si="9"/>
        <v>705892</v>
      </c>
      <c r="D154">
        <f t="shared" si="10"/>
        <v>1711196</v>
      </c>
      <c r="E154">
        <f t="shared" si="11"/>
        <v>19226.921348314605</v>
      </c>
    </row>
    <row r="155" spans="1:5">
      <c r="A155">
        <v>154</v>
      </c>
      <c r="B155">
        <f t="shared" si="8"/>
        <v>1011874</v>
      </c>
      <c r="C155">
        <f t="shared" si="9"/>
        <v>710500</v>
      </c>
      <c r="D155">
        <f t="shared" si="10"/>
        <v>1722374</v>
      </c>
      <c r="E155">
        <f t="shared" si="11"/>
        <v>19352.516853932586</v>
      </c>
    </row>
    <row r="156" spans="1:5">
      <c r="A156">
        <v>155</v>
      </c>
      <c r="B156">
        <f t="shared" si="8"/>
        <v>1018444</v>
      </c>
      <c r="C156">
        <f t="shared" si="9"/>
        <v>715108</v>
      </c>
      <c r="D156">
        <f t="shared" si="10"/>
        <v>1733552</v>
      </c>
      <c r="E156">
        <f t="shared" si="11"/>
        <v>19478.112359550563</v>
      </c>
    </row>
    <row r="157" spans="1:5">
      <c r="A157">
        <v>156</v>
      </c>
      <c r="B157">
        <f t="shared" si="8"/>
        <v>1025014</v>
      </c>
      <c r="C157">
        <f t="shared" si="9"/>
        <v>719716</v>
      </c>
      <c r="D157">
        <f t="shared" si="10"/>
        <v>1744730</v>
      </c>
      <c r="E157">
        <f t="shared" si="11"/>
        <v>19603.707865168541</v>
      </c>
    </row>
    <row r="158" spans="1:5">
      <c r="A158">
        <v>157</v>
      </c>
      <c r="B158">
        <f t="shared" si="8"/>
        <v>1031584</v>
      </c>
      <c r="C158">
        <f t="shared" si="9"/>
        <v>724324</v>
      </c>
      <c r="D158">
        <f t="shared" si="10"/>
        <v>1755908</v>
      </c>
      <c r="E158">
        <f t="shared" si="11"/>
        <v>19729.303370786518</v>
      </c>
    </row>
    <row r="159" spans="1:5">
      <c r="A159">
        <v>158</v>
      </c>
      <c r="B159">
        <f t="shared" si="8"/>
        <v>1038154</v>
      </c>
      <c r="C159">
        <f t="shared" si="9"/>
        <v>728932</v>
      </c>
      <c r="D159">
        <f t="shared" si="10"/>
        <v>1767086</v>
      </c>
      <c r="E159">
        <f t="shared" si="11"/>
        <v>19854.898876404495</v>
      </c>
    </row>
    <row r="160" spans="1:5">
      <c r="A160">
        <v>159</v>
      </c>
      <c r="B160">
        <f t="shared" si="8"/>
        <v>1044724</v>
      </c>
      <c r="C160">
        <f t="shared" si="9"/>
        <v>733540</v>
      </c>
      <c r="D160">
        <f t="shared" si="10"/>
        <v>1778264</v>
      </c>
      <c r="E160">
        <f t="shared" si="11"/>
        <v>19980.494382022473</v>
      </c>
    </row>
    <row r="161" spans="1:5">
      <c r="A161">
        <v>160</v>
      </c>
      <c r="B161">
        <f t="shared" si="8"/>
        <v>1051294</v>
      </c>
      <c r="C161">
        <f t="shared" si="9"/>
        <v>738148</v>
      </c>
      <c r="D161">
        <f t="shared" si="10"/>
        <v>1789442</v>
      </c>
      <c r="E161">
        <f t="shared" si="11"/>
        <v>20106.08988764045</v>
      </c>
    </row>
    <row r="162" spans="1:5">
      <c r="A162">
        <v>161</v>
      </c>
      <c r="B162">
        <f t="shared" si="8"/>
        <v>1057864</v>
      </c>
      <c r="C162">
        <f t="shared" si="9"/>
        <v>742756</v>
      </c>
      <c r="D162">
        <f t="shared" si="10"/>
        <v>1800620</v>
      </c>
      <c r="E162">
        <f t="shared" si="11"/>
        <v>20231.685393258427</v>
      </c>
    </row>
    <row r="163" spans="1:5">
      <c r="A163">
        <v>162</v>
      </c>
      <c r="B163">
        <f t="shared" si="8"/>
        <v>1064434</v>
      </c>
      <c r="C163">
        <f t="shared" si="9"/>
        <v>747364</v>
      </c>
      <c r="D163">
        <f t="shared" si="10"/>
        <v>1811798</v>
      </c>
      <c r="E163">
        <f t="shared" si="11"/>
        <v>20357.280898876405</v>
      </c>
    </row>
    <row r="164" spans="1:5">
      <c r="A164">
        <v>163</v>
      </c>
      <c r="B164">
        <f t="shared" si="8"/>
        <v>1071004</v>
      </c>
      <c r="C164">
        <f t="shared" si="9"/>
        <v>751972</v>
      </c>
      <c r="D164">
        <f t="shared" si="10"/>
        <v>1822976</v>
      </c>
      <c r="E164">
        <f t="shared" si="11"/>
        <v>20482.876404494382</v>
      </c>
    </row>
    <row r="165" spans="1:5">
      <c r="A165">
        <v>164</v>
      </c>
      <c r="B165">
        <f t="shared" si="8"/>
        <v>1077574</v>
      </c>
      <c r="C165">
        <f t="shared" si="9"/>
        <v>756580</v>
      </c>
      <c r="D165">
        <f t="shared" si="10"/>
        <v>1834154</v>
      </c>
      <c r="E165">
        <f t="shared" si="11"/>
        <v>20608.471910112359</v>
      </c>
    </row>
    <row r="166" spans="1:5">
      <c r="A166">
        <v>165</v>
      </c>
      <c r="B166">
        <f t="shared" si="8"/>
        <v>1084144</v>
      </c>
      <c r="C166">
        <f t="shared" si="9"/>
        <v>761188</v>
      </c>
      <c r="D166">
        <f t="shared" si="10"/>
        <v>1845332</v>
      </c>
      <c r="E166">
        <f t="shared" si="11"/>
        <v>20734.067415730337</v>
      </c>
    </row>
    <row r="167" spans="1:5">
      <c r="A167">
        <v>166</v>
      </c>
      <c r="B167">
        <f t="shared" si="8"/>
        <v>1090714</v>
      </c>
      <c r="C167">
        <f t="shared" si="9"/>
        <v>765796</v>
      </c>
      <c r="D167">
        <f t="shared" si="10"/>
        <v>1856510</v>
      </c>
      <c r="E167">
        <f t="shared" si="11"/>
        <v>20859.662921348314</v>
      </c>
    </row>
    <row r="168" spans="1:5">
      <c r="A168">
        <v>167</v>
      </c>
      <c r="B168">
        <f t="shared" si="8"/>
        <v>1097284</v>
      </c>
      <c r="C168">
        <f t="shared" si="9"/>
        <v>770404</v>
      </c>
      <c r="D168">
        <f t="shared" si="10"/>
        <v>1867688</v>
      </c>
      <c r="E168">
        <f t="shared" si="11"/>
        <v>20985.258426966291</v>
      </c>
    </row>
    <row r="169" spans="1:5">
      <c r="A169">
        <v>168</v>
      </c>
      <c r="B169">
        <f t="shared" si="8"/>
        <v>1103854</v>
      </c>
      <c r="C169">
        <f t="shared" si="9"/>
        <v>775012</v>
      </c>
      <c r="D169">
        <f t="shared" si="10"/>
        <v>1878866</v>
      </c>
      <c r="E169">
        <f t="shared" si="11"/>
        <v>21110.853932584268</v>
      </c>
    </row>
    <row r="170" spans="1:5">
      <c r="A170">
        <v>169</v>
      </c>
      <c r="B170">
        <f t="shared" si="8"/>
        <v>1110424</v>
      </c>
      <c r="C170">
        <f t="shared" si="9"/>
        <v>779620</v>
      </c>
      <c r="D170">
        <f t="shared" si="10"/>
        <v>1890044</v>
      </c>
      <c r="E170">
        <f t="shared" si="11"/>
        <v>21236.449438202246</v>
      </c>
    </row>
    <row r="171" spans="1:5">
      <c r="A171">
        <v>170</v>
      </c>
      <c r="B171">
        <f t="shared" si="8"/>
        <v>1116994</v>
      </c>
      <c r="C171">
        <f t="shared" si="9"/>
        <v>784228</v>
      </c>
      <c r="D171">
        <f t="shared" si="10"/>
        <v>1901222</v>
      </c>
      <c r="E171">
        <f t="shared" si="11"/>
        <v>21362.044943820223</v>
      </c>
    </row>
    <row r="172" spans="1:5">
      <c r="A172">
        <v>171</v>
      </c>
      <c r="B172">
        <f t="shared" si="8"/>
        <v>1123564</v>
      </c>
      <c r="C172">
        <f t="shared" si="9"/>
        <v>788836</v>
      </c>
      <c r="D172">
        <f t="shared" si="10"/>
        <v>1912400</v>
      </c>
      <c r="E172">
        <f t="shared" si="11"/>
        <v>21487.6404494382</v>
      </c>
    </row>
    <row r="173" spans="1:5">
      <c r="A173">
        <v>172</v>
      </c>
      <c r="B173">
        <f t="shared" si="8"/>
        <v>1130134</v>
      </c>
      <c r="C173">
        <f t="shared" si="9"/>
        <v>793444</v>
      </c>
      <c r="D173">
        <f t="shared" si="10"/>
        <v>1923578</v>
      </c>
      <c r="E173">
        <f t="shared" si="11"/>
        <v>21613.235955056181</v>
      </c>
    </row>
    <row r="174" spans="1:5">
      <c r="A174">
        <v>173</v>
      </c>
      <c r="B174">
        <f t="shared" si="8"/>
        <v>1136704</v>
      </c>
      <c r="C174">
        <f t="shared" si="9"/>
        <v>798052</v>
      </c>
      <c r="D174">
        <f t="shared" si="10"/>
        <v>1934756</v>
      </c>
      <c r="E174">
        <f t="shared" si="11"/>
        <v>21738.831460674159</v>
      </c>
    </row>
    <row r="175" spans="1:5">
      <c r="A175">
        <v>174</v>
      </c>
      <c r="B175">
        <f t="shared" si="8"/>
        <v>1143274</v>
      </c>
      <c r="C175">
        <f t="shared" si="9"/>
        <v>802660</v>
      </c>
      <c r="D175">
        <f t="shared" si="10"/>
        <v>1945934</v>
      </c>
      <c r="E175">
        <f t="shared" si="11"/>
        <v>21864.426966292136</v>
      </c>
    </row>
    <row r="176" spans="1:5">
      <c r="A176">
        <v>175</v>
      </c>
      <c r="B176">
        <f t="shared" si="8"/>
        <v>1149844</v>
      </c>
      <c r="C176">
        <f t="shared" si="9"/>
        <v>807268</v>
      </c>
      <c r="D176">
        <f t="shared" si="10"/>
        <v>1957112</v>
      </c>
      <c r="E176">
        <f t="shared" si="11"/>
        <v>21990.022471910113</v>
      </c>
    </row>
    <row r="177" spans="1:5">
      <c r="A177">
        <v>176</v>
      </c>
      <c r="B177">
        <f t="shared" si="8"/>
        <v>1156414</v>
      </c>
      <c r="C177">
        <f t="shared" si="9"/>
        <v>811876</v>
      </c>
      <c r="D177">
        <f t="shared" si="10"/>
        <v>1968290</v>
      </c>
      <c r="E177">
        <f t="shared" si="11"/>
        <v>22115.617977528091</v>
      </c>
    </row>
    <row r="178" spans="1:5">
      <c r="A178">
        <v>177</v>
      </c>
      <c r="B178">
        <f t="shared" si="8"/>
        <v>1162984</v>
      </c>
      <c r="C178">
        <f t="shared" si="9"/>
        <v>816484</v>
      </c>
      <c r="D178">
        <f t="shared" si="10"/>
        <v>1979468</v>
      </c>
      <c r="E178">
        <f t="shared" si="11"/>
        <v>22241.213483146068</v>
      </c>
    </row>
    <row r="179" spans="1:5">
      <c r="A179">
        <v>178</v>
      </c>
      <c r="B179">
        <f t="shared" si="8"/>
        <v>1169554</v>
      </c>
      <c r="C179">
        <f t="shared" si="9"/>
        <v>821092</v>
      </c>
      <c r="D179">
        <f t="shared" si="10"/>
        <v>1990646</v>
      </c>
      <c r="E179">
        <f t="shared" si="11"/>
        <v>22366.808988764045</v>
      </c>
    </row>
    <row r="180" spans="1:5">
      <c r="A180">
        <v>179</v>
      </c>
      <c r="B180">
        <f t="shared" si="8"/>
        <v>1176124</v>
      </c>
      <c r="C180">
        <f t="shared" si="9"/>
        <v>825700</v>
      </c>
      <c r="D180">
        <f t="shared" si="10"/>
        <v>2001824</v>
      </c>
      <c r="E180">
        <f t="shared" si="11"/>
        <v>22492.404494382023</v>
      </c>
    </row>
    <row r="181" spans="1:5">
      <c r="A181">
        <v>180</v>
      </c>
      <c r="B181">
        <f t="shared" si="8"/>
        <v>1182694</v>
      </c>
      <c r="C181">
        <f t="shared" si="9"/>
        <v>830308</v>
      </c>
      <c r="D181">
        <f t="shared" si="10"/>
        <v>2013002</v>
      </c>
      <c r="E181">
        <f t="shared" si="11"/>
        <v>22618</v>
      </c>
    </row>
    <row r="182" spans="1:5">
      <c r="A182">
        <v>181</v>
      </c>
      <c r="B182">
        <f t="shared" si="8"/>
        <v>1189264</v>
      </c>
      <c r="C182">
        <f t="shared" si="9"/>
        <v>834916</v>
      </c>
      <c r="D182">
        <f t="shared" si="10"/>
        <v>2024180</v>
      </c>
      <c r="E182">
        <f t="shared" si="11"/>
        <v>22743.595505617977</v>
      </c>
    </row>
    <row r="183" spans="1:5">
      <c r="A183">
        <v>182</v>
      </c>
      <c r="B183">
        <f t="shared" si="8"/>
        <v>1195834</v>
      </c>
      <c r="C183">
        <f t="shared" si="9"/>
        <v>839524</v>
      </c>
      <c r="D183">
        <f t="shared" si="10"/>
        <v>2035358</v>
      </c>
      <c r="E183">
        <f t="shared" si="11"/>
        <v>22869.191011235955</v>
      </c>
    </row>
    <row r="184" spans="1:5">
      <c r="A184">
        <v>183</v>
      </c>
      <c r="B184">
        <f t="shared" si="8"/>
        <v>1202404</v>
      </c>
      <c r="C184">
        <f t="shared" si="9"/>
        <v>844132</v>
      </c>
      <c r="D184">
        <f t="shared" si="10"/>
        <v>2046536</v>
      </c>
      <c r="E184">
        <f t="shared" si="11"/>
        <v>22994.786516853932</v>
      </c>
    </row>
    <row r="185" spans="1:5">
      <c r="A185">
        <v>184</v>
      </c>
      <c r="B185">
        <f t="shared" si="8"/>
        <v>1208974</v>
      </c>
      <c r="C185">
        <f t="shared" si="9"/>
        <v>848740</v>
      </c>
      <c r="D185">
        <f t="shared" si="10"/>
        <v>2057714</v>
      </c>
      <c r="E185">
        <f t="shared" si="11"/>
        <v>23120.382022471909</v>
      </c>
    </row>
    <row r="186" spans="1:5">
      <c r="A186">
        <v>185</v>
      </c>
      <c r="B186">
        <f t="shared" si="8"/>
        <v>1215544</v>
      </c>
      <c r="C186">
        <f t="shared" si="9"/>
        <v>853348</v>
      </c>
      <c r="D186">
        <f t="shared" si="10"/>
        <v>2068892</v>
      </c>
      <c r="E186">
        <f t="shared" si="11"/>
        <v>23245.977528089887</v>
      </c>
    </row>
    <row r="187" spans="1:5">
      <c r="A187">
        <v>186</v>
      </c>
      <c r="B187">
        <f t="shared" si="8"/>
        <v>1222114</v>
      </c>
      <c r="C187">
        <f t="shared" si="9"/>
        <v>857956</v>
      </c>
      <c r="D187">
        <f t="shared" si="10"/>
        <v>2080070</v>
      </c>
      <c r="E187">
        <f t="shared" si="11"/>
        <v>23371.573033707864</v>
      </c>
    </row>
    <row r="188" spans="1:5">
      <c r="A188">
        <v>187</v>
      </c>
      <c r="B188">
        <f t="shared" si="8"/>
        <v>1228684</v>
      </c>
      <c r="C188">
        <f t="shared" si="9"/>
        <v>862564</v>
      </c>
      <c r="D188">
        <f t="shared" si="10"/>
        <v>2091248</v>
      </c>
      <c r="E188">
        <f t="shared" si="11"/>
        <v>23497.168539325841</v>
      </c>
    </row>
    <row r="189" spans="1:5">
      <c r="A189">
        <v>188</v>
      </c>
      <c r="B189">
        <f t="shared" si="8"/>
        <v>1235254</v>
      </c>
      <c r="C189">
        <f t="shared" si="9"/>
        <v>867172</v>
      </c>
      <c r="D189">
        <f t="shared" si="10"/>
        <v>2102426</v>
      </c>
      <c r="E189">
        <f t="shared" si="11"/>
        <v>23622.764044943819</v>
      </c>
    </row>
    <row r="190" spans="1:5">
      <c r="A190">
        <v>189</v>
      </c>
      <c r="B190">
        <f t="shared" si="8"/>
        <v>1241824</v>
      </c>
      <c r="C190">
        <f t="shared" si="9"/>
        <v>871780</v>
      </c>
      <c r="D190">
        <f t="shared" si="10"/>
        <v>2113604</v>
      </c>
      <c r="E190">
        <f t="shared" si="11"/>
        <v>23748.3595505618</v>
      </c>
    </row>
    <row r="191" spans="1:5">
      <c r="A191">
        <v>190</v>
      </c>
      <c r="B191">
        <f t="shared" si="8"/>
        <v>1248394</v>
      </c>
      <c r="C191">
        <f t="shared" si="9"/>
        <v>876388</v>
      </c>
      <c r="D191">
        <f t="shared" si="10"/>
        <v>2124782</v>
      </c>
      <c r="E191">
        <f t="shared" si="11"/>
        <v>23873.955056179777</v>
      </c>
    </row>
    <row r="192" spans="1:5">
      <c r="A192">
        <v>191</v>
      </c>
      <c r="B192">
        <f t="shared" si="8"/>
        <v>1254964</v>
      </c>
      <c r="C192">
        <f t="shared" si="9"/>
        <v>880996</v>
      </c>
      <c r="D192">
        <f t="shared" si="10"/>
        <v>2135960</v>
      </c>
      <c r="E192">
        <f t="shared" si="11"/>
        <v>23999.550561797754</v>
      </c>
    </row>
    <row r="193" spans="1:5">
      <c r="A193">
        <v>192</v>
      </c>
      <c r="B193">
        <f t="shared" si="8"/>
        <v>1261534</v>
      </c>
      <c r="C193">
        <f t="shared" si="9"/>
        <v>885604</v>
      </c>
      <c r="D193">
        <f t="shared" si="10"/>
        <v>2147138</v>
      </c>
      <c r="E193">
        <f t="shared" si="11"/>
        <v>24125.146067415732</v>
      </c>
    </row>
    <row r="194" spans="1:5">
      <c r="A194">
        <v>193</v>
      </c>
      <c r="B194">
        <f t="shared" ref="B194:B212" si="12">A194*9^4+0*9^3+1*9^2+A195*9+4</f>
        <v>1268104</v>
      </c>
      <c r="C194">
        <f t="shared" ref="C194:C212" si="13">A194*8^4+A195*8^3+5*8^2+4*8+4</f>
        <v>890212</v>
      </c>
      <c r="D194">
        <f t="shared" ref="D194:D212" si="14">B194+C194</f>
        <v>2158316</v>
      </c>
      <c r="E194">
        <f t="shared" ref="E194:E212" si="15">D194/89</f>
        <v>24250.741573033709</v>
      </c>
    </row>
    <row r="195" spans="1:5">
      <c r="A195">
        <v>194</v>
      </c>
      <c r="B195">
        <f t="shared" si="12"/>
        <v>1274674</v>
      </c>
      <c r="C195">
        <f t="shared" si="13"/>
        <v>894820</v>
      </c>
      <c r="D195">
        <f t="shared" si="14"/>
        <v>2169494</v>
      </c>
      <c r="E195">
        <f t="shared" si="15"/>
        <v>24376.337078651686</v>
      </c>
    </row>
    <row r="196" spans="1:5">
      <c r="A196">
        <v>195</v>
      </c>
      <c r="B196">
        <f t="shared" si="12"/>
        <v>1281244</v>
      </c>
      <c r="C196">
        <f t="shared" si="13"/>
        <v>899428</v>
      </c>
      <c r="D196">
        <f t="shared" si="14"/>
        <v>2180672</v>
      </c>
      <c r="E196">
        <f t="shared" si="15"/>
        <v>24501.932584269663</v>
      </c>
    </row>
    <row r="197" spans="1:5">
      <c r="A197">
        <v>196</v>
      </c>
      <c r="B197">
        <f t="shared" si="12"/>
        <v>1287814</v>
      </c>
      <c r="C197">
        <f t="shared" si="13"/>
        <v>904036</v>
      </c>
      <c r="D197">
        <f t="shared" si="14"/>
        <v>2191850</v>
      </c>
      <c r="E197">
        <f t="shared" si="15"/>
        <v>24627.528089887641</v>
      </c>
    </row>
    <row r="198" spans="1:5">
      <c r="A198">
        <v>197</v>
      </c>
      <c r="B198">
        <f t="shared" si="12"/>
        <v>1294384</v>
      </c>
      <c r="C198">
        <f t="shared" si="13"/>
        <v>908644</v>
      </c>
      <c r="D198">
        <f t="shared" si="14"/>
        <v>2203028</v>
      </c>
      <c r="E198">
        <f t="shared" si="15"/>
        <v>24753.123595505618</v>
      </c>
    </row>
    <row r="199" spans="1:5">
      <c r="A199">
        <v>198</v>
      </c>
      <c r="B199">
        <f t="shared" si="12"/>
        <v>1300954</v>
      </c>
      <c r="C199">
        <f t="shared" si="13"/>
        <v>913252</v>
      </c>
      <c r="D199">
        <f t="shared" si="14"/>
        <v>2214206</v>
      </c>
      <c r="E199">
        <f t="shared" si="15"/>
        <v>24878.719101123595</v>
      </c>
    </row>
    <row r="200" spans="1:5">
      <c r="A200">
        <v>199</v>
      </c>
      <c r="B200">
        <f t="shared" si="12"/>
        <v>1307524</v>
      </c>
      <c r="C200">
        <f t="shared" si="13"/>
        <v>917860</v>
      </c>
      <c r="D200">
        <f t="shared" si="14"/>
        <v>2225384</v>
      </c>
      <c r="E200">
        <f t="shared" si="15"/>
        <v>25004.314606741573</v>
      </c>
    </row>
    <row r="201" spans="1:5">
      <c r="A201">
        <v>200</v>
      </c>
      <c r="B201">
        <f t="shared" si="12"/>
        <v>1314094</v>
      </c>
      <c r="C201">
        <f t="shared" si="13"/>
        <v>922468</v>
      </c>
      <c r="D201">
        <f t="shared" si="14"/>
        <v>2236562</v>
      </c>
      <c r="E201">
        <f t="shared" si="15"/>
        <v>25129.91011235955</v>
      </c>
    </row>
    <row r="202" spans="1:5">
      <c r="A202">
        <v>201</v>
      </c>
      <c r="B202">
        <f t="shared" si="12"/>
        <v>1320664</v>
      </c>
      <c r="C202">
        <f t="shared" si="13"/>
        <v>927076</v>
      </c>
      <c r="D202">
        <f t="shared" si="14"/>
        <v>2247740</v>
      </c>
      <c r="E202">
        <f t="shared" si="15"/>
        <v>25255.505617977527</v>
      </c>
    </row>
    <row r="203" spans="1:5">
      <c r="A203">
        <v>202</v>
      </c>
      <c r="B203">
        <f t="shared" si="12"/>
        <v>1327234</v>
      </c>
      <c r="C203">
        <f t="shared" si="13"/>
        <v>931684</v>
      </c>
      <c r="D203">
        <f t="shared" si="14"/>
        <v>2258918</v>
      </c>
      <c r="E203">
        <f t="shared" si="15"/>
        <v>25381.101123595505</v>
      </c>
    </row>
    <row r="204" spans="1:5">
      <c r="A204">
        <v>203</v>
      </c>
      <c r="B204">
        <f t="shared" si="12"/>
        <v>1333804</v>
      </c>
      <c r="C204">
        <f t="shared" si="13"/>
        <v>936292</v>
      </c>
      <c r="D204">
        <f t="shared" si="14"/>
        <v>2270096</v>
      </c>
      <c r="E204">
        <f t="shared" si="15"/>
        <v>25506.696629213482</v>
      </c>
    </row>
    <row r="205" spans="1:5">
      <c r="A205">
        <v>204</v>
      </c>
      <c r="B205">
        <f t="shared" si="12"/>
        <v>1340374</v>
      </c>
      <c r="C205">
        <f t="shared" si="13"/>
        <v>940900</v>
      </c>
      <c r="D205">
        <f t="shared" si="14"/>
        <v>2281274</v>
      </c>
      <c r="E205">
        <f t="shared" si="15"/>
        <v>25632.292134831459</v>
      </c>
    </row>
    <row r="206" spans="1:5">
      <c r="A206">
        <v>205</v>
      </c>
      <c r="B206">
        <f t="shared" si="12"/>
        <v>1346944</v>
      </c>
      <c r="C206">
        <f t="shared" si="13"/>
        <v>945508</v>
      </c>
      <c r="D206">
        <f t="shared" si="14"/>
        <v>2292452</v>
      </c>
      <c r="E206">
        <f t="shared" si="15"/>
        <v>25757.887640449437</v>
      </c>
    </row>
    <row r="207" spans="1:5">
      <c r="A207">
        <v>206</v>
      </c>
      <c r="B207">
        <f t="shared" si="12"/>
        <v>1353514</v>
      </c>
      <c r="C207">
        <f t="shared" si="13"/>
        <v>950116</v>
      </c>
      <c r="D207">
        <f t="shared" si="14"/>
        <v>2303630</v>
      </c>
      <c r="E207">
        <f t="shared" si="15"/>
        <v>25883.483146067414</v>
      </c>
    </row>
    <row r="208" spans="1:5">
      <c r="A208">
        <v>207</v>
      </c>
      <c r="B208">
        <f t="shared" si="12"/>
        <v>1360084</v>
      </c>
      <c r="C208">
        <f t="shared" si="13"/>
        <v>954724</v>
      </c>
      <c r="D208">
        <f t="shared" si="14"/>
        <v>2314808</v>
      </c>
      <c r="E208">
        <f t="shared" si="15"/>
        <v>26009.078651685395</v>
      </c>
    </row>
    <row r="209" spans="1:5">
      <c r="A209">
        <v>208</v>
      </c>
      <c r="B209">
        <f t="shared" si="12"/>
        <v>1366654</v>
      </c>
      <c r="C209">
        <f t="shared" si="13"/>
        <v>959332</v>
      </c>
      <c r="D209">
        <f t="shared" si="14"/>
        <v>2325986</v>
      </c>
      <c r="E209">
        <f t="shared" si="15"/>
        <v>26134.674157303372</v>
      </c>
    </row>
    <row r="210" spans="1:5">
      <c r="A210">
        <v>209</v>
      </c>
      <c r="B210">
        <f t="shared" si="12"/>
        <v>1373224</v>
      </c>
      <c r="C210">
        <f t="shared" si="13"/>
        <v>963940</v>
      </c>
      <c r="D210">
        <f t="shared" si="14"/>
        <v>2337164</v>
      </c>
      <c r="E210">
        <f t="shared" si="15"/>
        <v>26260.26966292135</v>
      </c>
    </row>
    <row r="211" spans="1:5">
      <c r="A211">
        <v>210</v>
      </c>
      <c r="B211">
        <f t="shared" si="12"/>
        <v>1379794</v>
      </c>
      <c r="C211">
        <f t="shared" si="13"/>
        <v>968548</v>
      </c>
      <c r="D211">
        <f t="shared" si="14"/>
        <v>2348342</v>
      </c>
      <c r="E211">
        <f t="shared" si="15"/>
        <v>26385.865168539327</v>
      </c>
    </row>
    <row r="212" spans="1:5">
      <c r="A212">
        <v>211</v>
      </c>
      <c r="B212">
        <f t="shared" si="12"/>
        <v>1384456</v>
      </c>
      <c r="C212">
        <f t="shared" si="13"/>
        <v>864612</v>
      </c>
      <c r="D212">
        <f t="shared" si="14"/>
        <v>2249068</v>
      </c>
      <c r="E212">
        <f t="shared" si="15"/>
        <v>25270.426966292136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7"/>
  <sheetViews>
    <sheetView workbookViewId="0">
      <selection activeCell="C1" sqref="C1"/>
    </sheetView>
  </sheetViews>
  <sheetFormatPr defaultRowHeight="15"/>
  <sheetData>
    <row r="1" spans="1:5">
      <c r="A1">
        <v>0</v>
      </c>
      <c r="B1">
        <f>A2*12^3+10*12^2+10*12^1+A1</f>
        <v>3288</v>
      </c>
      <c r="C1">
        <f>A1*14^3+0*14^2+2*14+A2</f>
        <v>29</v>
      </c>
      <c r="D1">
        <f>B1+C1</f>
        <v>3317</v>
      </c>
      <c r="E1">
        <f>D1/80</f>
        <v>41.462499999999999</v>
      </c>
    </row>
    <row r="2" spans="1:5">
      <c r="A2">
        <v>1</v>
      </c>
      <c r="B2">
        <f t="shared" ref="B2:B65" si="0">A3*12^3+10*12^2+10*12^1+A2</f>
        <v>5017</v>
      </c>
      <c r="C2">
        <f t="shared" ref="C2:C65" si="1">A2*14^3+0*14^2+2*14+A3</f>
        <v>2774</v>
      </c>
      <c r="D2">
        <f t="shared" ref="D2:D65" si="2">B2+C2</f>
        <v>7791</v>
      </c>
      <c r="E2">
        <f t="shared" ref="E2:E65" si="3">D2/80</f>
        <v>97.387500000000003</v>
      </c>
    </row>
    <row r="3" spans="1:5">
      <c r="A3">
        <v>2</v>
      </c>
      <c r="B3">
        <f t="shared" si="0"/>
        <v>6746</v>
      </c>
      <c r="C3">
        <f t="shared" si="1"/>
        <v>5519</v>
      </c>
      <c r="D3">
        <f t="shared" si="2"/>
        <v>12265</v>
      </c>
      <c r="E3">
        <f t="shared" si="3"/>
        <v>153.3125</v>
      </c>
    </row>
    <row r="4" spans="1:5">
      <c r="A4">
        <v>3</v>
      </c>
      <c r="B4">
        <f t="shared" si="0"/>
        <v>8475</v>
      </c>
      <c r="C4">
        <f t="shared" si="1"/>
        <v>8264</v>
      </c>
      <c r="D4">
        <f t="shared" si="2"/>
        <v>16739</v>
      </c>
      <c r="E4">
        <f t="shared" si="3"/>
        <v>209.23750000000001</v>
      </c>
    </row>
    <row r="5" spans="1:5">
      <c r="A5">
        <v>4</v>
      </c>
      <c r="B5">
        <f t="shared" si="0"/>
        <v>10204</v>
      </c>
      <c r="C5">
        <f t="shared" si="1"/>
        <v>11009</v>
      </c>
      <c r="D5">
        <f t="shared" si="2"/>
        <v>21213</v>
      </c>
      <c r="E5">
        <f t="shared" si="3"/>
        <v>265.16250000000002</v>
      </c>
    </row>
    <row r="6" spans="1:5">
      <c r="A6">
        <v>5</v>
      </c>
      <c r="B6">
        <f t="shared" si="0"/>
        <v>11933</v>
      </c>
      <c r="C6">
        <f t="shared" si="1"/>
        <v>13754</v>
      </c>
      <c r="D6">
        <f t="shared" si="2"/>
        <v>25687</v>
      </c>
      <c r="E6">
        <f t="shared" si="3"/>
        <v>321.08749999999998</v>
      </c>
    </row>
    <row r="7" spans="1:5">
      <c r="A7">
        <v>6</v>
      </c>
      <c r="B7">
        <f t="shared" si="0"/>
        <v>13662</v>
      </c>
      <c r="C7">
        <f t="shared" si="1"/>
        <v>16499</v>
      </c>
      <c r="D7">
        <f t="shared" si="2"/>
        <v>30161</v>
      </c>
      <c r="E7">
        <f t="shared" si="3"/>
        <v>377.01249999999999</v>
      </c>
    </row>
    <row r="8" spans="1:5">
      <c r="A8">
        <v>7</v>
      </c>
      <c r="B8">
        <f t="shared" si="0"/>
        <v>15391</v>
      </c>
      <c r="C8">
        <f t="shared" si="1"/>
        <v>19244</v>
      </c>
      <c r="D8">
        <f t="shared" si="2"/>
        <v>34635</v>
      </c>
      <c r="E8">
        <f t="shared" si="3"/>
        <v>432.9375</v>
      </c>
    </row>
    <row r="9" spans="1:5">
      <c r="A9">
        <v>8</v>
      </c>
      <c r="B9">
        <f t="shared" si="0"/>
        <v>17120</v>
      </c>
      <c r="C9">
        <f t="shared" si="1"/>
        <v>21989</v>
      </c>
      <c r="D9">
        <f t="shared" si="2"/>
        <v>39109</v>
      </c>
      <c r="E9">
        <f t="shared" si="3"/>
        <v>488.86250000000001</v>
      </c>
    </row>
    <row r="10" spans="1:5">
      <c r="A10">
        <v>9</v>
      </c>
      <c r="B10">
        <f t="shared" si="0"/>
        <v>18849</v>
      </c>
      <c r="C10">
        <f t="shared" si="1"/>
        <v>24734</v>
      </c>
      <c r="D10">
        <f t="shared" si="2"/>
        <v>43583</v>
      </c>
      <c r="E10">
        <f t="shared" si="3"/>
        <v>544.78750000000002</v>
      </c>
    </row>
    <row r="11" spans="1:5">
      <c r="A11">
        <v>10</v>
      </c>
      <c r="B11">
        <f t="shared" si="0"/>
        <v>20578</v>
      </c>
      <c r="C11">
        <f t="shared" si="1"/>
        <v>27479</v>
      </c>
      <c r="D11">
        <f t="shared" si="2"/>
        <v>48057</v>
      </c>
      <c r="E11">
        <f t="shared" si="3"/>
        <v>600.71249999999998</v>
      </c>
    </row>
    <row r="12" spans="1:5">
      <c r="A12">
        <v>11</v>
      </c>
      <c r="B12">
        <f t="shared" si="0"/>
        <v>22307</v>
      </c>
      <c r="C12">
        <f t="shared" si="1"/>
        <v>30224</v>
      </c>
      <c r="D12">
        <f t="shared" si="2"/>
        <v>52531</v>
      </c>
      <c r="E12">
        <f t="shared" si="3"/>
        <v>656.63750000000005</v>
      </c>
    </row>
    <row r="13" spans="1:5">
      <c r="A13">
        <v>12</v>
      </c>
      <c r="B13">
        <f t="shared" si="0"/>
        <v>24036</v>
      </c>
      <c r="C13">
        <f t="shared" si="1"/>
        <v>32969</v>
      </c>
      <c r="D13">
        <f t="shared" si="2"/>
        <v>57005</v>
      </c>
      <c r="E13">
        <f t="shared" si="3"/>
        <v>712.5625</v>
      </c>
    </row>
    <row r="14" spans="1:5">
      <c r="A14">
        <v>13</v>
      </c>
      <c r="B14">
        <f t="shared" si="0"/>
        <v>25765</v>
      </c>
      <c r="C14">
        <f t="shared" si="1"/>
        <v>35714</v>
      </c>
      <c r="D14">
        <f t="shared" si="2"/>
        <v>61479</v>
      </c>
      <c r="E14">
        <f t="shared" si="3"/>
        <v>768.48749999999995</v>
      </c>
    </row>
    <row r="15" spans="1:5">
      <c r="A15">
        <v>14</v>
      </c>
      <c r="B15">
        <f t="shared" si="0"/>
        <v>27494</v>
      </c>
      <c r="C15">
        <f t="shared" si="1"/>
        <v>38459</v>
      </c>
      <c r="D15">
        <f t="shared" si="2"/>
        <v>65953</v>
      </c>
      <c r="E15">
        <f t="shared" si="3"/>
        <v>824.41250000000002</v>
      </c>
    </row>
    <row r="16" spans="1:5">
      <c r="A16">
        <v>15</v>
      </c>
      <c r="B16">
        <f t="shared" si="0"/>
        <v>29223</v>
      </c>
      <c r="C16">
        <f t="shared" si="1"/>
        <v>41204</v>
      </c>
      <c r="D16">
        <f t="shared" si="2"/>
        <v>70427</v>
      </c>
      <c r="E16">
        <f t="shared" si="3"/>
        <v>880.33749999999998</v>
      </c>
    </row>
    <row r="17" spans="1:5">
      <c r="A17">
        <v>16</v>
      </c>
      <c r="B17">
        <f t="shared" si="0"/>
        <v>30952</v>
      </c>
      <c r="C17">
        <f t="shared" si="1"/>
        <v>43949</v>
      </c>
      <c r="D17">
        <f t="shared" si="2"/>
        <v>74901</v>
      </c>
      <c r="E17">
        <f t="shared" si="3"/>
        <v>936.26250000000005</v>
      </c>
    </row>
    <row r="18" spans="1:5">
      <c r="A18">
        <v>17</v>
      </c>
      <c r="B18">
        <f t="shared" si="0"/>
        <v>32681</v>
      </c>
      <c r="C18">
        <f t="shared" si="1"/>
        <v>46694</v>
      </c>
      <c r="D18">
        <f t="shared" si="2"/>
        <v>79375</v>
      </c>
      <c r="E18">
        <f t="shared" si="3"/>
        <v>992.1875</v>
      </c>
    </row>
    <row r="19" spans="1:5">
      <c r="A19">
        <v>18</v>
      </c>
      <c r="B19">
        <f t="shared" si="0"/>
        <v>34410</v>
      </c>
      <c r="C19">
        <f t="shared" si="1"/>
        <v>49439</v>
      </c>
      <c r="D19">
        <f t="shared" si="2"/>
        <v>83849</v>
      </c>
      <c r="E19">
        <f t="shared" si="3"/>
        <v>1048.1125</v>
      </c>
    </row>
    <row r="20" spans="1:5">
      <c r="A20">
        <v>19</v>
      </c>
      <c r="B20">
        <f t="shared" si="0"/>
        <v>36139</v>
      </c>
      <c r="C20">
        <f t="shared" si="1"/>
        <v>52184</v>
      </c>
      <c r="D20">
        <f t="shared" si="2"/>
        <v>88323</v>
      </c>
      <c r="E20">
        <f t="shared" si="3"/>
        <v>1104.0374999999999</v>
      </c>
    </row>
    <row r="21" spans="1:5">
      <c r="A21">
        <v>20</v>
      </c>
      <c r="B21">
        <f t="shared" si="0"/>
        <v>37868</v>
      </c>
      <c r="C21">
        <f t="shared" si="1"/>
        <v>54929</v>
      </c>
      <c r="D21">
        <f t="shared" si="2"/>
        <v>92797</v>
      </c>
      <c r="E21">
        <f t="shared" si="3"/>
        <v>1159.9625000000001</v>
      </c>
    </row>
    <row r="22" spans="1:5">
      <c r="A22">
        <v>21</v>
      </c>
      <c r="B22">
        <f t="shared" si="0"/>
        <v>39597</v>
      </c>
      <c r="C22">
        <f t="shared" si="1"/>
        <v>57674</v>
      </c>
      <c r="D22">
        <f t="shared" si="2"/>
        <v>97271</v>
      </c>
      <c r="E22">
        <f t="shared" si="3"/>
        <v>1215.8875</v>
      </c>
    </row>
    <row r="23" spans="1:5">
      <c r="A23">
        <v>22</v>
      </c>
      <c r="B23">
        <f t="shared" si="0"/>
        <v>41326</v>
      </c>
      <c r="C23">
        <f t="shared" si="1"/>
        <v>60419</v>
      </c>
      <c r="D23">
        <f t="shared" si="2"/>
        <v>101745</v>
      </c>
      <c r="E23">
        <f t="shared" si="3"/>
        <v>1271.8125</v>
      </c>
    </row>
    <row r="24" spans="1:5">
      <c r="A24">
        <v>23</v>
      </c>
      <c r="B24">
        <f t="shared" si="0"/>
        <v>43055</v>
      </c>
      <c r="C24">
        <f t="shared" si="1"/>
        <v>63164</v>
      </c>
      <c r="D24">
        <f t="shared" si="2"/>
        <v>106219</v>
      </c>
      <c r="E24">
        <f t="shared" si="3"/>
        <v>1327.7375</v>
      </c>
    </row>
    <row r="25" spans="1:5">
      <c r="A25">
        <v>24</v>
      </c>
      <c r="B25">
        <f t="shared" si="0"/>
        <v>44784</v>
      </c>
      <c r="C25">
        <f t="shared" si="1"/>
        <v>65909</v>
      </c>
      <c r="D25">
        <f t="shared" si="2"/>
        <v>110693</v>
      </c>
      <c r="E25">
        <f t="shared" si="3"/>
        <v>1383.6624999999999</v>
      </c>
    </row>
    <row r="26" spans="1:5">
      <c r="A26">
        <v>25</v>
      </c>
      <c r="B26">
        <f t="shared" si="0"/>
        <v>46513</v>
      </c>
      <c r="C26">
        <f t="shared" si="1"/>
        <v>68654</v>
      </c>
      <c r="D26">
        <f t="shared" si="2"/>
        <v>115167</v>
      </c>
      <c r="E26">
        <f t="shared" si="3"/>
        <v>1439.5875000000001</v>
      </c>
    </row>
    <row r="27" spans="1:5">
      <c r="A27">
        <v>26</v>
      </c>
      <c r="B27">
        <f t="shared" si="0"/>
        <v>48242</v>
      </c>
      <c r="C27">
        <f t="shared" si="1"/>
        <v>71399</v>
      </c>
      <c r="D27">
        <f t="shared" si="2"/>
        <v>119641</v>
      </c>
      <c r="E27">
        <f t="shared" si="3"/>
        <v>1495.5125</v>
      </c>
    </row>
    <row r="28" spans="1:5">
      <c r="A28">
        <v>27</v>
      </c>
      <c r="B28">
        <f t="shared" si="0"/>
        <v>49971</v>
      </c>
      <c r="C28">
        <f t="shared" si="1"/>
        <v>74144</v>
      </c>
      <c r="D28">
        <f t="shared" si="2"/>
        <v>124115</v>
      </c>
      <c r="E28">
        <f t="shared" si="3"/>
        <v>1551.4375</v>
      </c>
    </row>
    <row r="29" spans="1:5">
      <c r="A29">
        <v>28</v>
      </c>
      <c r="B29">
        <f t="shared" si="0"/>
        <v>51700</v>
      </c>
      <c r="C29">
        <f t="shared" si="1"/>
        <v>76889</v>
      </c>
      <c r="D29">
        <f t="shared" si="2"/>
        <v>128589</v>
      </c>
      <c r="E29">
        <f t="shared" si="3"/>
        <v>1607.3625</v>
      </c>
    </row>
    <row r="30" spans="1:5">
      <c r="A30">
        <v>29</v>
      </c>
      <c r="B30">
        <f t="shared" si="0"/>
        <v>53429</v>
      </c>
      <c r="C30">
        <f t="shared" si="1"/>
        <v>79634</v>
      </c>
      <c r="D30">
        <f t="shared" si="2"/>
        <v>133063</v>
      </c>
      <c r="E30">
        <f t="shared" si="3"/>
        <v>1663.2874999999999</v>
      </c>
    </row>
    <row r="31" spans="1:5">
      <c r="A31">
        <v>30</v>
      </c>
      <c r="B31">
        <f t="shared" si="0"/>
        <v>55158</v>
      </c>
      <c r="C31">
        <f t="shared" si="1"/>
        <v>82379</v>
      </c>
      <c r="D31">
        <f t="shared" si="2"/>
        <v>137537</v>
      </c>
      <c r="E31">
        <f t="shared" si="3"/>
        <v>1719.2125000000001</v>
      </c>
    </row>
    <row r="32" spans="1:5">
      <c r="A32">
        <v>31</v>
      </c>
      <c r="B32">
        <f t="shared" si="0"/>
        <v>56887</v>
      </c>
      <c r="C32">
        <f t="shared" si="1"/>
        <v>85124</v>
      </c>
      <c r="D32">
        <f t="shared" si="2"/>
        <v>142011</v>
      </c>
      <c r="E32">
        <f t="shared" si="3"/>
        <v>1775.1375</v>
      </c>
    </row>
    <row r="33" spans="1:5">
      <c r="A33">
        <v>32</v>
      </c>
      <c r="B33">
        <f t="shared" si="0"/>
        <v>58616</v>
      </c>
      <c r="C33">
        <f t="shared" si="1"/>
        <v>87869</v>
      </c>
      <c r="D33">
        <f t="shared" si="2"/>
        <v>146485</v>
      </c>
      <c r="E33">
        <f t="shared" si="3"/>
        <v>1831.0625</v>
      </c>
    </row>
    <row r="34" spans="1:5">
      <c r="A34">
        <v>33</v>
      </c>
      <c r="B34">
        <f t="shared" si="0"/>
        <v>60345</v>
      </c>
      <c r="C34">
        <f t="shared" si="1"/>
        <v>90614</v>
      </c>
      <c r="D34">
        <f t="shared" si="2"/>
        <v>150959</v>
      </c>
      <c r="E34">
        <f t="shared" si="3"/>
        <v>1886.9875</v>
      </c>
    </row>
    <row r="35" spans="1:5">
      <c r="A35">
        <v>34</v>
      </c>
      <c r="B35">
        <f t="shared" si="0"/>
        <v>62074</v>
      </c>
      <c r="C35">
        <f t="shared" si="1"/>
        <v>93359</v>
      </c>
      <c r="D35">
        <f t="shared" si="2"/>
        <v>155433</v>
      </c>
      <c r="E35">
        <f t="shared" si="3"/>
        <v>1942.9124999999999</v>
      </c>
    </row>
    <row r="36" spans="1:5">
      <c r="A36">
        <v>35</v>
      </c>
      <c r="B36">
        <f t="shared" si="0"/>
        <v>63803</v>
      </c>
      <c r="C36">
        <f t="shared" si="1"/>
        <v>96104</v>
      </c>
      <c r="D36">
        <f t="shared" si="2"/>
        <v>159907</v>
      </c>
      <c r="E36">
        <f t="shared" si="3"/>
        <v>1998.8375000000001</v>
      </c>
    </row>
    <row r="37" spans="1:5">
      <c r="A37">
        <v>36</v>
      </c>
      <c r="B37">
        <f t="shared" si="0"/>
        <v>65532</v>
      </c>
      <c r="C37">
        <f t="shared" si="1"/>
        <v>98849</v>
      </c>
      <c r="D37">
        <f t="shared" si="2"/>
        <v>164381</v>
      </c>
      <c r="E37">
        <f t="shared" si="3"/>
        <v>2054.7624999999998</v>
      </c>
    </row>
    <row r="38" spans="1:5">
      <c r="A38">
        <v>37</v>
      </c>
      <c r="B38">
        <f t="shared" si="0"/>
        <v>67261</v>
      </c>
      <c r="C38">
        <f t="shared" si="1"/>
        <v>101594</v>
      </c>
      <c r="D38">
        <f t="shared" si="2"/>
        <v>168855</v>
      </c>
      <c r="E38">
        <f t="shared" si="3"/>
        <v>2110.6875</v>
      </c>
    </row>
    <row r="39" spans="1:5">
      <c r="A39">
        <v>38</v>
      </c>
      <c r="B39">
        <f t="shared" si="0"/>
        <v>68990</v>
      </c>
      <c r="C39">
        <f t="shared" si="1"/>
        <v>104339</v>
      </c>
      <c r="D39">
        <f t="shared" si="2"/>
        <v>173329</v>
      </c>
      <c r="E39">
        <f t="shared" si="3"/>
        <v>2166.6125000000002</v>
      </c>
    </row>
    <row r="40" spans="1:5">
      <c r="A40">
        <v>39</v>
      </c>
      <c r="B40">
        <f t="shared" si="0"/>
        <v>70719</v>
      </c>
      <c r="C40">
        <f t="shared" si="1"/>
        <v>107084</v>
      </c>
      <c r="D40">
        <f t="shared" si="2"/>
        <v>177803</v>
      </c>
      <c r="E40">
        <f t="shared" si="3"/>
        <v>2222.5374999999999</v>
      </c>
    </row>
    <row r="41" spans="1:5">
      <c r="A41">
        <v>40</v>
      </c>
      <c r="B41">
        <f t="shared" si="0"/>
        <v>72448</v>
      </c>
      <c r="C41">
        <f t="shared" si="1"/>
        <v>109829</v>
      </c>
      <c r="D41">
        <f t="shared" si="2"/>
        <v>182277</v>
      </c>
      <c r="E41">
        <f t="shared" si="3"/>
        <v>2278.4625000000001</v>
      </c>
    </row>
    <row r="42" spans="1:5">
      <c r="A42">
        <v>41</v>
      </c>
      <c r="B42">
        <f t="shared" si="0"/>
        <v>74177</v>
      </c>
      <c r="C42">
        <f t="shared" si="1"/>
        <v>112574</v>
      </c>
      <c r="D42">
        <f t="shared" si="2"/>
        <v>186751</v>
      </c>
      <c r="E42">
        <f t="shared" si="3"/>
        <v>2334.3874999999998</v>
      </c>
    </row>
    <row r="43" spans="1:5">
      <c r="A43">
        <v>42</v>
      </c>
      <c r="B43">
        <f t="shared" si="0"/>
        <v>75906</v>
      </c>
      <c r="C43">
        <f t="shared" si="1"/>
        <v>115319</v>
      </c>
      <c r="D43">
        <f t="shared" si="2"/>
        <v>191225</v>
      </c>
      <c r="E43">
        <f t="shared" si="3"/>
        <v>2390.3125</v>
      </c>
    </row>
    <row r="44" spans="1:5">
      <c r="A44">
        <v>43</v>
      </c>
      <c r="B44">
        <f t="shared" si="0"/>
        <v>77635</v>
      </c>
      <c r="C44">
        <f t="shared" si="1"/>
        <v>118064</v>
      </c>
      <c r="D44">
        <f t="shared" si="2"/>
        <v>195699</v>
      </c>
      <c r="E44">
        <f t="shared" si="3"/>
        <v>2446.2375000000002</v>
      </c>
    </row>
    <row r="45" spans="1:5">
      <c r="A45">
        <v>44</v>
      </c>
      <c r="B45">
        <f t="shared" si="0"/>
        <v>79364</v>
      </c>
      <c r="C45">
        <f t="shared" si="1"/>
        <v>120809</v>
      </c>
      <c r="D45">
        <f t="shared" si="2"/>
        <v>200173</v>
      </c>
      <c r="E45">
        <f t="shared" si="3"/>
        <v>2502.1624999999999</v>
      </c>
    </row>
    <row r="46" spans="1:5">
      <c r="A46">
        <v>45</v>
      </c>
      <c r="B46">
        <f t="shared" si="0"/>
        <v>81093</v>
      </c>
      <c r="C46">
        <f t="shared" si="1"/>
        <v>123554</v>
      </c>
      <c r="D46">
        <f t="shared" si="2"/>
        <v>204647</v>
      </c>
      <c r="E46">
        <f t="shared" si="3"/>
        <v>2558.0875000000001</v>
      </c>
    </row>
    <row r="47" spans="1:5">
      <c r="A47">
        <v>46</v>
      </c>
      <c r="B47">
        <f t="shared" si="0"/>
        <v>82822</v>
      </c>
      <c r="C47">
        <f t="shared" si="1"/>
        <v>126299</v>
      </c>
      <c r="D47">
        <f t="shared" si="2"/>
        <v>209121</v>
      </c>
      <c r="E47">
        <f t="shared" si="3"/>
        <v>2614.0124999999998</v>
      </c>
    </row>
    <row r="48" spans="1:5">
      <c r="A48">
        <v>47</v>
      </c>
      <c r="B48">
        <f t="shared" si="0"/>
        <v>84551</v>
      </c>
      <c r="C48">
        <f t="shared" si="1"/>
        <v>129044</v>
      </c>
      <c r="D48">
        <f t="shared" si="2"/>
        <v>213595</v>
      </c>
      <c r="E48">
        <f t="shared" si="3"/>
        <v>2669.9375</v>
      </c>
    </row>
    <row r="49" spans="1:5">
      <c r="A49">
        <v>48</v>
      </c>
      <c r="B49">
        <f t="shared" si="0"/>
        <v>86280</v>
      </c>
      <c r="C49">
        <f t="shared" si="1"/>
        <v>131789</v>
      </c>
      <c r="D49">
        <f t="shared" si="2"/>
        <v>218069</v>
      </c>
      <c r="E49">
        <f t="shared" si="3"/>
        <v>2725.8625000000002</v>
      </c>
    </row>
    <row r="50" spans="1:5">
      <c r="A50">
        <v>49</v>
      </c>
      <c r="B50">
        <f t="shared" si="0"/>
        <v>88009</v>
      </c>
      <c r="C50">
        <f t="shared" si="1"/>
        <v>134534</v>
      </c>
      <c r="D50">
        <f t="shared" si="2"/>
        <v>222543</v>
      </c>
      <c r="E50">
        <f t="shared" si="3"/>
        <v>2781.7874999999999</v>
      </c>
    </row>
    <row r="51" spans="1:5">
      <c r="A51">
        <v>50</v>
      </c>
      <c r="B51">
        <f t="shared" si="0"/>
        <v>89738</v>
      </c>
      <c r="C51">
        <f t="shared" si="1"/>
        <v>137279</v>
      </c>
      <c r="D51">
        <f t="shared" si="2"/>
        <v>227017</v>
      </c>
      <c r="E51">
        <f t="shared" si="3"/>
        <v>2837.7125000000001</v>
      </c>
    </row>
    <row r="52" spans="1:5">
      <c r="A52">
        <v>51</v>
      </c>
      <c r="B52">
        <f t="shared" si="0"/>
        <v>91467</v>
      </c>
      <c r="C52">
        <f t="shared" si="1"/>
        <v>140024</v>
      </c>
      <c r="D52">
        <f t="shared" si="2"/>
        <v>231491</v>
      </c>
      <c r="E52">
        <f t="shared" si="3"/>
        <v>2893.6374999999998</v>
      </c>
    </row>
    <row r="53" spans="1:5">
      <c r="A53">
        <v>52</v>
      </c>
      <c r="B53">
        <f t="shared" si="0"/>
        <v>93196</v>
      </c>
      <c r="C53">
        <f t="shared" si="1"/>
        <v>142769</v>
      </c>
      <c r="D53">
        <f t="shared" si="2"/>
        <v>235965</v>
      </c>
      <c r="E53">
        <f t="shared" si="3"/>
        <v>2949.5625</v>
      </c>
    </row>
    <row r="54" spans="1:5">
      <c r="A54">
        <v>53</v>
      </c>
      <c r="B54">
        <f t="shared" si="0"/>
        <v>94925</v>
      </c>
      <c r="C54">
        <f t="shared" si="1"/>
        <v>145514</v>
      </c>
      <c r="D54">
        <f t="shared" si="2"/>
        <v>240439</v>
      </c>
      <c r="E54">
        <f t="shared" si="3"/>
        <v>3005.4875000000002</v>
      </c>
    </row>
    <row r="55" spans="1:5">
      <c r="A55">
        <v>54</v>
      </c>
      <c r="B55">
        <f t="shared" si="0"/>
        <v>96654</v>
      </c>
      <c r="C55">
        <f t="shared" si="1"/>
        <v>148259</v>
      </c>
      <c r="D55">
        <f t="shared" si="2"/>
        <v>244913</v>
      </c>
      <c r="E55">
        <f t="shared" si="3"/>
        <v>3061.4124999999999</v>
      </c>
    </row>
    <row r="56" spans="1:5">
      <c r="A56">
        <v>55</v>
      </c>
      <c r="B56">
        <f t="shared" si="0"/>
        <v>98383</v>
      </c>
      <c r="C56">
        <f t="shared" si="1"/>
        <v>151004</v>
      </c>
      <c r="D56">
        <f t="shared" si="2"/>
        <v>249387</v>
      </c>
      <c r="E56">
        <f t="shared" si="3"/>
        <v>3117.3375000000001</v>
      </c>
    </row>
    <row r="57" spans="1:5">
      <c r="A57">
        <v>56</v>
      </c>
      <c r="B57">
        <f t="shared" si="0"/>
        <v>100112</v>
      </c>
      <c r="C57">
        <f t="shared" si="1"/>
        <v>153749</v>
      </c>
      <c r="D57">
        <f t="shared" si="2"/>
        <v>253861</v>
      </c>
      <c r="E57">
        <f t="shared" si="3"/>
        <v>3173.2624999999998</v>
      </c>
    </row>
    <row r="58" spans="1:5">
      <c r="A58">
        <v>57</v>
      </c>
      <c r="B58">
        <f t="shared" si="0"/>
        <v>101841</v>
      </c>
      <c r="C58">
        <f t="shared" si="1"/>
        <v>156494</v>
      </c>
      <c r="D58">
        <f t="shared" si="2"/>
        <v>258335</v>
      </c>
      <c r="E58">
        <f t="shared" si="3"/>
        <v>3229.1875</v>
      </c>
    </row>
    <row r="59" spans="1:5">
      <c r="A59">
        <v>58</v>
      </c>
      <c r="B59">
        <f t="shared" si="0"/>
        <v>103570</v>
      </c>
      <c r="C59">
        <f t="shared" si="1"/>
        <v>159239</v>
      </c>
      <c r="D59">
        <f t="shared" si="2"/>
        <v>262809</v>
      </c>
      <c r="E59">
        <f t="shared" si="3"/>
        <v>3285.1125000000002</v>
      </c>
    </row>
    <row r="60" spans="1:5">
      <c r="A60">
        <v>59</v>
      </c>
      <c r="B60">
        <f t="shared" si="0"/>
        <v>105299</v>
      </c>
      <c r="C60">
        <f t="shared" si="1"/>
        <v>161984</v>
      </c>
      <c r="D60">
        <f t="shared" si="2"/>
        <v>267283</v>
      </c>
      <c r="E60">
        <f t="shared" si="3"/>
        <v>3341.0374999999999</v>
      </c>
    </row>
    <row r="61" spans="1:5">
      <c r="A61">
        <v>60</v>
      </c>
      <c r="B61">
        <f t="shared" si="0"/>
        <v>107028</v>
      </c>
      <c r="C61">
        <f t="shared" si="1"/>
        <v>164729</v>
      </c>
      <c r="D61">
        <f t="shared" si="2"/>
        <v>271757</v>
      </c>
      <c r="E61">
        <f t="shared" si="3"/>
        <v>3396.9625000000001</v>
      </c>
    </row>
    <row r="62" spans="1:5">
      <c r="A62">
        <v>61</v>
      </c>
      <c r="B62">
        <f t="shared" si="0"/>
        <v>108757</v>
      </c>
      <c r="C62">
        <f t="shared" si="1"/>
        <v>167474</v>
      </c>
      <c r="D62">
        <f t="shared" si="2"/>
        <v>276231</v>
      </c>
      <c r="E62">
        <f t="shared" si="3"/>
        <v>3452.8874999999998</v>
      </c>
    </row>
    <row r="63" spans="1:5">
      <c r="A63">
        <v>62</v>
      </c>
      <c r="B63">
        <f t="shared" si="0"/>
        <v>110486</v>
      </c>
      <c r="C63">
        <f t="shared" si="1"/>
        <v>170219</v>
      </c>
      <c r="D63">
        <f t="shared" si="2"/>
        <v>280705</v>
      </c>
      <c r="E63">
        <f t="shared" si="3"/>
        <v>3508.8125</v>
      </c>
    </row>
    <row r="64" spans="1:5">
      <c r="A64">
        <v>63</v>
      </c>
      <c r="B64">
        <f t="shared" si="0"/>
        <v>112215</v>
      </c>
      <c r="C64">
        <f t="shared" si="1"/>
        <v>172964</v>
      </c>
      <c r="D64">
        <f t="shared" si="2"/>
        <v>285179</v>
      </c>
      <c r="E64">
        <f t="shared" si="3"/>
        <v>3564.7375000000002</v>
      </c>
    </row>
    <row r="65" spans="1:5">
      <c r="A65">
        <v>64</v>
      </c>
      <c r="B65">
        <f t="shared" si="0"/>
        <v>113944</v>
      </c>
      <c r="C65">
        <f t="shared" si="1"/>
        <v>175709</v>
      </c>
      <c r="D65">
        <f t="shared" si="2"/>
        <v>289653</v>
      </c>
      <c r="E65">
        <f t="shared" si="3"/>
        <v>3620.6624999999999</v>
      </c>
    </row>
    <row r="66" spans="1:5">
      <c r="A66">
        <v>65</v>
      </c>
      <c r="B66">
        <f t="shared" ref="B66:B129" si="4">A67*12^3+10*12^2+10*12^1+A66</f>
        <v>115673</v>
      </c>
      <c r="C66">
        <f t="shared" ref="C66:C129" si="5">A66*14^3+0*14^2+2*14+A67</f>
        <v>178454</v>
      </c>
      <c r="D66">
        <f t="shared" ref="D66:D129" si="6">B66+C66</f>
        <v>294127</v>
      </c>
      <c r="E66">
        <f t="shared" ref="E66:E129" si="7">D66/80</f>
        <v>3676.5875000000001</v>
      </c>
    </row>
    <row r="67" spans="1:5">
      <c r="A67">
        <v>66</v>
      </c>
      <c r="B67">
        <f t="shared" si="4"/>
        <v>117402</v>
      </c>
      <c r="C67">
        <f t="shared" si="5"/>
        <v>181199</v>
      </c>
      <c r="D67">
        <f t="shared" si="6"/>
        <v>298601</v>
      </c>
      <c r="E67">
        <f t="shared" si="7"/>
        <v>3732.5124999999998</v>
      </c>
    </row>
    <row r="68" spans="1:5">
      <c r="A68">
        <v>67</v>
      </c>
      <c r="B68">
        <f t="shared" si="4"/>
        <v>119131</v>
      </c>
      <c r="C68">
        <f t="shared" si="5"/>
        <v>183944</v>
      </c>
      <c r="D68">
        <f t="shared" si="6"/>
        <v>303075</v>
      </c>
      <c r="E68">
        <f t="shared" si="7"/>
        <v>3788.4375</v>
      </c>
    </row>
    <row r="69" spans="1:5">
      <c r="A69">
        <v>68</v>
      </c>
      <c r="B69">
        <f t="shared" si="4"/>
        <v>120860</v>
      </c>
      <c r="C69">
        <f t="shared" si="5"/>
        <v>186689</v>
      </c>
      <c r="D69">
        <f t="shared" si="6"/>
        <v>307549</v>
      </c>
      <c r="E69">
        <f t="shared" si="7"/>
        <v>3844.3625000000002</v>
      </c>
    </row>
    <row r="70" spans="1:5">
      <c r="A70">
        <v>69</v>
      </c>
      <c r="B70">
        <f t="shared" si="4"/>
        <v>122589</v>
      </c>
      <c r="C70">
        <f t="shared" si="5"/>
        <v>189434</v>
      </c>
      <c r="D70">
        <f t="shared" si="6"/>
        <v>312023</v>
      </c>
      <c r="E70">
        <f t="shared" si="7"/>
        <v>3900.2874999999999</v>
      </c>
    </row>
    <row r="71" spans="1:5">
      <c r="A71">
        <v>70</v>
      </c>
      <c r="B71">
        <f t="shared" si="4"/>
        <v>124318</v>
      </c>
      <c r="C71">
        <f t="shared" si="5"/>
        <v>192179</v>
      </c>
      <c r="D71">
        <f t="shared" si="6"/>
        <v>316497</v>
      </c>
      <c r="E71">
        <f t="shared" si="7"/>
        <v>3956.2125000000001</v>
      </c>
    </row>
    <row r="72" spans="1:5">
      <c r="A72">
        <v>71</v>
      </c>
      <c r="B72">
        <f t="shared" si="4"/>
        <v>126047</v>
      </c>
      <c r="C72">
        <f t="shared" si="5"/>
        <v>194924</v>
      </c>
      <c r="D72">
        <f t="shared" si="6"/>
        <v>320971</v>
      </c>
      <c r="E72">
        <f t="shared" si="7"/>
        <v>4012.1374999999998</v>
      </c>
    </row>
    <row r="73" spans="1:5">
      <c r="A73">
        <v>72</v>
      </c>
      <c r="B73">
        <f t="shared" si="4"/>
        <v>127776</v>
      </c>
      <c r="C73">
        <f t="shared" si="5"/>
        <v>197669</v>
      </c>
      <c r="D73">
        <f t="shared" si="6"/>
        <v>325445</v>
      </c>
      <c r="E73">
        <f t="shared" si="7"/>
        <v>4068.0625</v>
      </c>
    </row>
    <row r="74" spans="1:5">
      <c r="A74">
        <v>73</v>
      </c>
      <c r="B74">
        <f t="shared" si="4"/>
        <v>129505</v>
      </c>
      <c r="C74">
        <f t="shared" si="5"/>
        <v>200414</v>
      </c>
      <c r="D74">
        <f t="shared" si="6"/>
        <v>329919</v>
      </c>
      <c r="E74">
        <f t="shared" si="7"/>
        <v>4123.9875000000002</v>
      </c>
    </row>
    <row r="75" spans="1:5">
      <c r="A75">
        <v>74</v>
      </c>
      <c r="B75">
        <f t="shared" si="4"/>
        <v>131234</v>
      </c>
      <c r="C75">
        <f t="shared" si="5"/>
        <v>203159</v>
      </c>
      <c r="D75">
        <f t="shared" si="6"/>
        <v>334393</v>
      </c>
      <c r="E75">
        <f t="shared" si="7"/>
        <v>4179.9125000000004</v>
      </c>
    </row>
    <row r="76" spans="1:5">
      <c r="A76">
        <v>75</v>
      </c>
      <c r="B76">
        <f t="shared" si="4"/>
        <v>132963</v>
      </c>
      <c r="C76">
        <f t="shared" si="5"/>
        <v>205904</v>
      </c>
      <c r="D76">
        <f t="shared" si="6"/>
        <v>338867</v>
      </c>
      <c r="E76">
        <f t="shared" si="7"/>
        <v>4235.8374999999996</v>
      </c>
    </row>
    <row r="77" spans="1:5">
      <c r="A77">
        <v>76</v>
      </c>
      <c r="B77">
        <f t="shared" si="4"/>
        <v>134692</v>
      </c>
      <c r="C77">
        <f t="shared" si="5"/>
        <v>208649</v>
      </c>
      <c r="D77">
        <f t="shared" si="6"/>
        <v>343341</v>
      </c>
      <c r="E77">
        <f t="shared" si="7"/>
        <v>4291.7624999999998</v>
      </c>
    </row>
    <row r="78" spans="1:5">
      <c r="A78">
        <v>77</v>
      </c>
      <c r="B78">
        <f t="shared" si="4"/>
        <v>136421</v>
      </c>
      <c r="C78">
        <f t="shared" si="5"/>
        <v>211394</v>
      </c>
      <c r="D78">
        <f t="shared" si="6"/>
        <v>347815</v>
      </c>
      <c r="E78">
        <f t="shared" si="7"/>
        <v>4347.6875</v>
      </c>
    </row>
    <row r="79" spans="1:5">
      <c r="A79">
        <v>78</v>
      </c>
      <c r="B79">
        <f t="shared" si="4"/>
        <v>138150</v>
      </c>
      <c r="C79">
        <f t="shared" si="5"/>
        <v>214139</v>
      </c>
      <c r="D79">
        <f t="shared" si="6"/>
        <v>352289</v>
      </c>
      <c r="E79">
        <f t="shared" si="7"/>
        <v>4403.6125000000002</v>
      </c>
    </row>
    <row r="80" spans="1:5">
      <c r="A80">
        <v>79</v>
      </c>
      <c r="B80">
        <f t="shared" si="4"/>
        <v>139879</v>
      </c>
      <c r="C80">
        <f t="shared" si="5"/>
        <v>216884</v>
      </c>
      <c r="D80">
        <f t="shared" si="6"/>
        <v>356763</v>
      </c>
      <c r="E80">
        <f t="shared" si="7"/>
        <v>4459.5375000000004</v>
      </c>
    </row>
    <row r="81" spans="1:5">
      <c r="A81">
        <v>80</v>
      </c>
      <c r="B81">
        <f t="shared" si="4"/>
        <v>141608</v>
      </c>
      <c r="C81">
        <f t="shared" si="5"/>
        <v>219629</v>
      </c>
      <c r="D81">
        <f t="shared" si="6"/>
        <v>361237</v>
      </c>
      <c r="E81">
        <f t="shared" si="7"/>
        <v>4515.4624999999996</v>
      </c>
    </row>
    <row r="82" spans="1:5">
      <c r="A82">
        <v>81</v>
      </c>
      <c r="B82">
        <f t="shared" si="4"/>
        <v>143337</v>
      </c>
      <c r="C82">
        <f t="shared" si="5"/>
        <v>222374</v>
      </c>
      <c r="D82">
        <f t="shared" si="6"/>
        <v>365711</v>
      </c>
      <c r="E82">
        <f t="shared" si="7"/>
        <v>4571.3874999999998</v>
      </c>
    </row>
    <row r="83" spans="1:5">
      <c r="A83">
        <v>82</v>
      </c>
      <c r="B83">
        <f t="shared" si="4"/>
        <v>145066</v>
      </c>
      <c r="C83">
        <f t="shared" si="5"/>
        <v>225119</v>
      </c>
      <c r="D83">
        <f t="shared" si="6"/>
        <v>370185</v>
      </c>
      <c r="E83">
        <f t="shared" si="7"/>
        <v>4627.3125</v>
      </c>
    </row>
    <row r="84" spans="1:5">
      <c r="A84">
        <v>83</v>
      </c>
      <c r="B84">
        <f t="shared" si="4"/>
        <v>146795</v>
      </c>
      <c r="C84">
        <f t="shared" si="5"/>
        <v>227864</v>
      </c>
      <c r="D84">
        <f t="shared" si="6"/>
        <v>374659</v>
      </c>
      <c r="E84">
        <f t="shared" si="7"/>
        <v>4683.2375000000002</v>
      </c>
    </row>
    <row r="85" spans="1:5">
      <c r="A85">
        <v>84</v>
      </c>
      <c r="B85">
        <f t="shared" si="4"/>
        <v>148524</v>
      </c>
      <c r="C85">
        <f t="shared" si="5"/>
        <v>230609</v>
      </c>
      <c r="D85">
        <f t="shared" si="6"/>
        <v>379133</v>
      </c>
      <c r="E85">
        <f t="shared" si="7"/>
        <v>4739.1625000000004</v>
      </c>
    </row>
    <row r="86" spans="1:5">
      <c r="A86">
        <v>85</v>
      </c>
      <c r="B86">
        <f t="shared" si="4"/>
        <v>150253</v>
      </c>
      <c r="C86">
        <f t="shared" si="5"/>
        <v>233354</v>
      </c>
      <c r="D86">
        <f t="shared" si="6"/>
        <v>383607</v>
      </c>
      <c r="E86">
        <f t="shared" si="7"/>
        <v>4795.0874999999996</v>
      </c>
    </row>
    <row r="87" spans="1:5">
      <c r="A87">
        <v>86</v>
      </c>
      <c r="B87">
        <f t="shared" si="4"/>
        <v>151982</v>
      </c>
      <c r="C87">
        <f t="shared" si="5"/>
        <v>236099</v>
      </c>
      <c r="D87">
        <f t="shared" si="6"/>
        <v>388081</v>
      </c>
      <c r="E87">
        <f t="shared" si="7"/>
        <v>4851.0124999999998</v>
      </c>
    </row>
    <row r="88" spans="1:5">
      <c r="A88">
        <v>87</v>
      </c>
      <c r="B88">
        <f t="shared" si="4"/>
        <v>153711</v>
      </c>
      <c r="C88">
        <f t="shared" si="5"/>
        <v>238844</v>
      </c>
      <c r="D88">
        <f t="shared" si="6"/>
        <v>392555</v>
      </c>
      <c r="E88">
        <f t="shared" si="7"/>
        <v>4906.9375</v>
      </c>
    </row>
    <row r="89" spans="1:5">
      <c r="A89">
        <v>88</v>
      </c>
      <c r="B89">
        <f t="shared" si="4"/>
        <v>155440</v>
      </c>
      <c r="C89">
        <f t="shared" si="5"/>
        <v>241589</v>
      </c>
      <c r="D89">
        <f t="shared" si="6"/>
        <v>397029</v>
      </c>
      <c r="E89">
        <f t="shared" si="7"/>
        <v>4962.8625000000002</v>
      </c>
    </row>
    <row r="90" spans="1:5">
      <c r="A90">
        <v>89</v>
      </c>
      <c r="B90">
        <f t="shared" si="4"/>
        <v>157169</v>
      </c>
      <c r="C90">
        <f t="shared" si="5"/>
        <v>244334</v>
      </c>
      <c r="D90">
        <f t="shared" si="6"/>
        <v>401503</v>
      </c>
      <c r="E90">
        <f t="shared" si="7"/>
        <v>5018.7875000000004</v>
      </c>
    </row>
    <row r="91" spans="1:5">
      <c r="A91">
        <v>90</v>
      </c>
      <c r="B91">
        <f t="shared" si="4"/>
        <v>158898</v>
      </c>
      <c r="C91">
        <f t="shared" si="5"/>
        <v>247079</v>
      </c>
      <c r="D91">
        <f t="shared" si="6"/>
        <v>405977</v>
      </c>
      <c r="E91">
        <f t="shared" si="7"/>
        <v>5074.7124999999996</v>
      </c>
    </row>
    <row r="92" spans="1:5">
      <c r="A92">
        <v>91</v>
      </c>
      <c r="B92">
        <f t="shared" si="4"/>
        <v>160627</v>
      </c>
      <c r="C92">
        <f t="shared" si="5"/>
        <v>249824</v>
      </c>
      <c r="D92">
        <f t="shared" si="6"/>
        <v>410451</v>
      </c>
      <c r="E92">
        <f t="shared" si="7"/>
        <v>5130.6374999999998</v>
      </c>
    </row>
    <row r="93" spans="1:5">
      <c r="A93">
        <v>92</v>
      </c>
      <c r="B93">
        <f t="shared" si="4"/>
        <v>162356</v>
      </c>
      <c r="C93">
        <f t="shared" si="5"/>
        <v>252569</v>
      </c>
      <c r="D93">
        <f t="shared" si="6"/>
        <v>414925</v>
      </c>
      <c r="E93">
        <f t="shared" si="7"/>
        <v>5186.5625</v>
      </c>
    </row>
    <row r="94" spans="1:5">
      <c r="A94">
        <v>93</v>
      </c>
      <c r="B94">
        <f t="shared" si="4"/>
        <v>164085</v>
      </c>
      <c r="C94">
        <f t="shared" si="5"/>
        <v>255314</v>
      </c>
      <c r="D94">
        <f t="shared" si="6"/>
        <v>419399</v>
      </c>
      <c r="E94">
        <f t="shared" si="7"/>
        <v>5242.4875000000002</v>
      </c>
    </row>
    <row r="95" spans="1:5">
      <c r="A95">
        <v>94</v>
      </c>
      <c r="B95">
        <f t="shared" si="4"/>
        <v>165814</v>
      </c>
      <c r="C95">
        <f t="shared" si="5"/>
        <v>258059</v>
      </c>
      <c r="D95">
        <f t="shared" si="6"/>
        <v>423873</v>
      </c>
      <c r="E95">
        <f t="shared" si="7"/>
        <v>5298.4125000000004</v>
      </c>
    </row>
    <row r="96" spans="1:5">
      <c r="A96">
        <v>95</v>
      </c>
      <c r="B96">
        <f t="shared" si="4"/>
        <v>167543</v>
      </c>
      <c r="C96">
        <f t="shared" si="5"/>
        <v>260804</v>
      </c>
      <c r="D96">
        <f t="shared" si="6"/>
        <v>428347</v>
      </c>
      <c r="E96">
        <f t="shared" si="7"/>
        <v>5354.3374999999996</v>
      </c>
    </row>
    <row r="97" spans="1:5">
      <c r="A97">
        <v>96</v>
      </c>
      <c r="B97">
        <f t="shared" si="4"/>
        <v>169272</v>
      </c>
      <c r="C97">
        <f t="shared" si="5"/>
        <v>263549</v>
      </c>
      <c r="D97">
        <f t="shared" si="6"/>
        <v>432821</v>
      </c>
      <c r="E97">
        <f t="shared" si="7"/>
        <v>5410.2624999999998</v>
      </c>
    </row>
    <row r="98" spans="1:5">
      <c r="A98">
        <v>97</v>
      </c>
      <c r="B98">
        <f t="shared" si="4"/>
        <v>171001</v>
      </c>
      <c r="C98">
        <f t="shared" si="5"/>
        <v>266294</v>
      </c>
      <c r="D98">
        <f t="shared" si="6"/>
        <v>437295</v>
      </c>
      <c r="E98">
        <f t="shared" si="7"/>
        <v>5466.1875</v>
      </c>
    </row>
    <row r="99" spans="1:5">
      <c r="A99">
        <v>98</v>
      </c>
      <c r="B99">
        <f t="shared" si="4"/>
        <v>172730</v>
      </c>
      <c r="C99">
        <f t="shared" si="5"/>
        <v>269039</v>
      </c>
      <c r="D99">
        <f t="shared" si="6"/>
        <v>441769</v>
      </c>
      <c r="E99">
        <f t="shared" si="7"/>
        <v>5522.1125000000002</v>
      </c>
    </row>
    <row r="100" spans="1:5">
      <c r="A100">
        <v>99</v>
      </c>
      <c r="B100">
        <f t="shared" si="4"/>
        <v>174459</v>
      </c>
      <c r="C100">
        <f t="shared" si="5"/>
        <v>271784</v>
      </c>
      <c r="D100">
        <f t="shared" si="6"/>
        <v>446243</v>
      </c>
      <c r="E100">
        <f t="shared" si="7"/>
        <v>5578.0375000000004</v>
      </c>
    </row>
    <row r="101" spans="1:5">
      <c r="A101">
        <v>100</v>
      </c>
      <c r="B101">
        <f t="shared" si="4"/>
        <v>176188</v>
      </c>
      <c r="C101">
        <f t="shared" si="5"/>
        <v>274529</v>
      </c>
      <c r="D101">
        <f t="shared" si="6"/>
        <v>450717</v>
      </c>
      <c r="E101">
        <f t="shared" si="7"/>
        <v>5633.9624999999996</v>
      </c>
    </row>
    <row r="102" spans="1:5">
      <c r="A102">
        <v>101</v>
      </c>
      <c r="B102">
        <f t="shared" si="4"/>
        <v>177917</v>
      </c>
      <c r="C102">
        <f t="shared" si="5"/>
        <v>277274</v>
      </c>
      <c r="D102">
        <f t="shared" si="6"/>
        <v>455191</v>
      </c>
      <c r="E102">
        <f t="shared" si="7"/>
        <v>5689.8874999999998</v>
      </c>
    </row>
    <row r="103" spans="1:5">
      <c r="A103">
        <v>102</v>
      </c>
      <c r="B103">
        <f t="shared" si="4"/>
        <v>179646</v>
      </c>
      <c r="C103">
        <f t="shared" si="5"/>
        <v>280019</v>
      </c>
      <c r="D103">
        <f t="shared" si="6"/>
        <v>459665</v>
      </c>
      <c r="E103">
        <f t="shared" si="7"/>
        <v>5745.8125</v>
      </c>
    </row>
    <row r="104" spans="1:5">
      <c r="A104">
        <v>103</v>
      </c>
      <c r="B104">
        <f t="shared" si="4"/>
        <v>181375</v>
      </c>
      <c r="C104">
        <f t="shared" si="5"/>
        <v>282764</v>
      </c>
      <c r="D104">
        <f t="shared" si="6"/>
        <v>464139</v>
      </c>
      <c r="E104">
        <f t="shared" si="7"/>
        <v>5801.7375000000002</v>
      </c>
    </row>
    <row r="105" spans="1:5">
      <c r="A105">
        <v>104</v>
      </c>
      <c r="B105">
        <f t="shared" si="4"/>
        <v>183104</v>
      </c>
      <c r="C105">
        <f t="shared" si="5"/>
        <v>285509</v>
      </c>
      <c r="D105">
        <f t="shared" si="6"/>
        <v>468613</v>
      </c>
      <c r="E105">
        <f t="shared" si="7"/>
        <v>5857.6625000000004</v>
      </c>
    </row>
    <row r="106" spans="1:5">
      <c r="A106">
        <v>105</v>
      </c>
      <c r="B106">
        <f t="shared" si="4"/>
        <v>184833</v>
      </c>
      <c r="C106">
        <f t="shared" si="5"/>
        <v>288254</v>
      </c>
      <c r="D106">
        <f t="shared" si="6"/>
        <v>473087</v>
      </c>
      <c r="E106">
        <f t="shared" si="7"/>
        <v>5913.5874999999996</v>
      </c>
    </row>
    <row r="107" spans="1:5">
      <c r="A107">
        <v>106</v>
      </c>
      <c r="B107">
        <f t="shared" si="4"/>
        <v>186562</v>
      </c>
      <c r="C107">
        <f t="shared" si="5"/>
        <v>290999</v>
      </c>
      <c r="D107">
        <f t="shared" si="6"/>
        <v>477561</v>
      </c>
      <c r="E107">
        <f t="shared" si="7"/>
        <v>5969.5124999999998</v>
      </c>
    </row>
    <row r="108" spans="1:5">
      <c r="A108">
        <v>107</v>
      </c>
      <c r="B108">
        <f t="shared" si="4"/>
        <v>188291</v>
      </c>
      <c r="C108">
        <f t="shared" si="5"/>
        <v>293744</v>
      </c>
      <c r="D108">
        <f t="shared" si="6"/>
        <v>482035</v>
      </c>
      <c r="E108">
        <f t="shared" si="7"/>
        <v>6025.4375</v>
      </c>
    </row>
    <row r="109" spans="1:5">
      <c r="A109">
        <v>108</v>
      </c>
      <c r="B109">
        <f t="shared" si="4"/>
        <v>190020</v>
      </c>
      <c r="C109">
        <f t="shared" si="5"/>
        <v>296489</v>
      </c>
      <c r="D109">
        <f t="shared" si="6"/>
        <v>486509</v>
      </c>
      <c r="E109">
        <f t="shared" si="7"/>
        <v>6081.3625000000002</v>
      </c>
    </row>
    <row r="110" spans="1:5">
      <c r="A110">
        <v>109</v>
      </c>
      <c r="B110">
        <f t="shared" si="4"/>
        <v>191749</v>
      </c>
      <c r="C110">
        <f t="shared" si="5"/>
        <v>299234</v>
      </c>
      <c r="D110">
        <f t="shared" si="6"/>
        <v>490983</v>
      </c>
      <c r="E110">
        <f t="shared" si="7"/>
        <v>6137.2875000000004</v>
      </c>
    </row>
    <row r="111" spans="1:5">
      <c r="A111">
        <v>110</v>
      </c>
      <c r="B111">
        <f t="shared" si="4"/>
        <v>193478</v>
      </c>
      <c r="C111">
        <f t="shared" si="5"/>
        <v>301979</v>
      </c>
      <c r="D111">
        <f t="shared" si="6"/>
        <v>495457</v>
      </c>
      <c r="E111">
        <f t="shared" si="7"/>
        <v>6193.2124999999996</v>
      </c>
    </row>
    <row r="112" spans="1:5">
      <c r="A112">
        <v>111</v>
      </c>
      <c r="B112">
        <f t="shared" si="4"/>
        <v>195207</v>
      </c>
      <c r="C112">
        <f t="shared" si="5"/>
        <v>304724</v>
      </c>
      <c r="D112">
        <f t="shared" si="6"/>
        <v>499931</v>
      </c>
      <c r="E112">
        <f t="shared" si="7"/>
        <v>6249.1374999999998</v>
      </c>
    </row>
    <row r="113" spans="1:5">
      <c r="A113">
        <v>112</v>
      </c>
      <c r="B113">
        <f t="shared" si="4"/>
        <v>196936</v>
      </c>
      <c r="C113">
        <f t="shared" si="5"/>
        <v>307469</v>
      </c>
      <c r="D113">
        <f t="shared" si="6"/>
        <v>504405</v>
      </c>
      <c r="E113">
        <f t="shared" si="7"/>
        <v>6305.0625</v>
      </c>
    </row>
    <row r="114" spans="1:5">
      <c r="A114">
        <v>113</v>
      </c>
      <c r="B114">
        <f t="shared" si="4"/>
        <v>198665</v>
      </c>
      <c r="C114">
        <f t="shared" si="5"/>
        <v>310214</v>
      </c>
      <c r="D114">
        <f t="shared" si="6"/>
        <v>508879</v>
      </c>
      <c r="E114">
        <f t="shared" si="7"/>
        <v>6360.9875000000002</v>
      </c>
    </row>
    <row r="115" spans="1:5">
      <c r="A115">
        <v>114</v>
      </c>
      <c r="B115">
        <f t="shared" si="4"/>
        <v>200394</v>
      </c>
      <c r="C115">
        <f t="shared" si="5"/>
        <v>312959</v>
      </c>
      <c r="D115">
        <f t="shared" si="6"/>
        <v>513353</v>
      </c>
      <c r="E115">
        <f t="shared" si="7"/>
        <v>6416.9125000000004</v>
      </c>
    </row>
    <row r="116" spans="1:5">
      <c r="A116">
        <v>115</v>
      </c>
      <c r="B116">
        <f t="shared" si="4"/>
        <v>202123</v>
      </c>
      <c r="C116">
        <f t="shared" si="5"/>
        <v>315704</v>
      </c>
      <c r="D116">
        <f t="shared" si="6"/>
        <v>517827</v>
      </c>
      <c r="E116">
        <f t="shared" si="7"/>
        <v>6472.8374999999996</v>
      </c>
    </row>
    <row r="117" spans="1:5">
      <c r="A117">
        <v>116</v>
      </c>
      <c r="B117">
        <f t="shared" si="4"/>
        <v>203852</v>
      </c>
      <c r="C117">
        <f t="shared" si="5"/>
        <v>318449</v>
      </c>
      <c r="D117">
        <f t="shared" si="6"/>
        <v>522301</v>
      </c>
      <c r="E117">
        <f t="shared" si="7"/>
        <v>6528.7624999999998</v>
      </c>
    </row>
    <row r="118" spans="1:5">
      <c r="A118">
        <v>117</v>
      </c>
      <c r="B118">
        <f t="shared" si="4"/>
        <v>205581</v>
      </c>
      <c r="C118">
        <f t="shared" si="5"/>
        <v>321194</v>
      </c>
      <c r="D118">
        <f t="shared" si="6"/>
        <v>526775</v>
      </c>
      <c r="E118">
        <f t="shared" si="7"/>
        <v>6584.6875</v>
      </c>
    </row>
    <row r="119" spans="1:5">
      <c r="A119">
        <v>118</v>
      </c>
      <c r="B119">
        <f t="shared" si="4"/>
        <v>207310</v>
      </c>
      <c r="C119">
        <f t="shared" si="5"/>
        <v>323939</v>
      </c>
      <c r="D119">
        <f t="shared" si="6"/>
        <v>531249</v>
      </c>
      <c r="E119">
        <f t="shared" si="7"/>
        <v>6640.6125000000002</v>
      </c>
    </row>
    <row r="120" spans="1:5">
      <c r="A120">
        <v>119</v>
      </c>
      <c r="B120">
        <f t="shared" si="4"/>
        <v>209039</v>
      </c>
      <c r="C120">
        <f t="shared" si="5"/>
        <v>326684</v>
      </c>
      <c r="D120">
        <f t="shared" si="6"/>
        <v>535723</v>
      </c>
      <c r="E120">
        <f t="shared" si="7"/>
        <v>6696.5375000000004</v>
      </c>
    </row>
    <row r="121" spans="1:5">
      <c r="A121">
        <v>120</v>
      </c>
      <c r="B121">
        <f t="shared" si="4"/>
        <v>210768</v>
      </c>
      <c r="C121">
        <f t="shared" si="5"/>
        <v>329429</v>
      </c>
      <c r="D121">
        <f t="shared" si="6"/>
        <v>540197</v>
      </c>
      <c r="E121">
        <f t="shared" si="7"/>
        <v>6752.4624999999996</v>
      </c>
    </row>
    <row r="122" spans="1:5">
      <c r="A122">
        <v>121</v>
      </c>
      <c r="B122">
        <f t="shared" si="4"/>
        <v>212497</v>
      </c>
      <c r="C122">
        <f t="shared" si="5"/>
        <v>332174</v>
      </c>
      <c r="D122">
        <f t="shared" si="6"/>
        <v>544671</v>
      </c>
      <c r="E122">
        <f t="shared" si="7"/>
        <v>6808.3874999999998</v>
      </c>
    </row>
    <row r="123" spans="1:5">
      <c r="A123">
        <v>122</v>
      </c>
      <c r="B123">
        <f t="shared" si="4"/>
        <v>214226</v>
      </c>
      <c r="C123">
        <f t="shared" si="5"/>
        <v>334919</v>
      </c>
      <c r="D123">
        <f t="shared" si="6"/>
        <v>549145</v>
      </c>
      <c r="E123">
        <f t="shared" si="7"/>
        <v>6864.3125</v>
      </c>
    </row>
    <row r="124" spans="1:5">
      <c r="A124">
        <v>123</v>
      </c>
      <c r="B124">
        <f t="shared" si="4"/>
        <v>215955</v>
      </c>
      <c r="C124">
        <f t="shared" si="5"/>
        <v>337664</v>
      </c>
      <c r="D124">
        <f t="shared" si="6"/>
        <v>553619</v>
      </c>
      <c r="E124">
        <f t="shared" si="7"/>
        <v>6920.2375000000002</v>
      </c>
    </row>
    <row r="125" spans="1:5">
      <c r="A125">
        <v>124</v>
      </c>
      <c r="B125">
        <f t="shared" si="4"/>
        <v>217684</v>
      </c>
      <c r="C125">
        <f t="shared" si="5"/>
        <v>340409</v>
      </c>
      <c r="D125">
        <f t="shared" si="6"/>
        <v>558093</v>
      </c>
      <c r="E125">
        <f t="shared" si="7"/>
        <v>6976.1625000000004</v>
      </c>
    </row>
    <row r="126" spans="1:5">
      <c r="A126">
        <v>125</v>
      </c>
      <c r="B126">
        <f t="shared" si="4"/>
        <v>219413</v>
      </c>
      <c r="C126">
        <f t="shared" si="5"/>
        <v>343154</v>
      </c>
      <c r="D126">
        <f t="shared" si="6"/>
        <v>562567</v>
      </c>
      <c r="E126">
        <f t="shared" si="7"/>
        <v>7032.0874999999996</v>
      </c>
    </row>
    <row r="127" spans="1:5">
      <c r="A127">
        <v>126</v>
      </c>
      <c r="B127">
        <f t="shared" si="4"/>
        <v>221142</v>
      </c>
      <c r="C127">
        <f t="shared" si="5"/>
        <v>345899</v>
      </c>
      <c r="D127">
        <f t="shared" si="6"/>
        <v>567041</v>
      </c>
      <c r="E127">
        <f t="shared" si="7"/>
        <v>7088.0124999999998</v>
      </c>
    </row>
    <row r="128" spans="1:5">
      <c r="A128">
        <v>127</v>
      </c>
      <c r="B128">
        <f t="shared" si="4"/>
        <v>222871</v>
      </c>
      <c r="C128">
        <f t="shared" si="5"/>
        <v>348644</v>
      </c>
      <c r="D128">
        <f t="shared" si="6"/>
        <v>571515</v>
      </c>
      <c r="E128">
        <f t="shared" si="7"/>
        <v>7143.9375</v>
      </c>
    </row>
    <row r="129" spans="1:5">
      <c r="A129">
        <v>128</v>
      </c>
      <c r="B129">
        <f t="shared" si="4"/>
        <v>224600</v>
      </c>
      <c r="C129">
        <f t="shared" si="5"/>
        <v>351389</v>
      </c>
      <c r="D129">
        <f t="shared" si="6"/>
        <v>575989</v>
      </c>
      <c r="E129">
        <f t="shared" si="7"/>
        <v>7199.8625000000002</v>
      </c>
    </row>
    <row r="130" spans="1:5">
      <c r="A130">
        <v>129</v>
      </c>
      <c r="B130">
        <f t="shared" ref="B130:B137" si="8">A131*12^3+10*12^2+10*12^1+A130</f>
        <v>226329</v>
      </c>
      <c r="C130">
        <f t="shared" ref="C130:C137" si="9">A130*14^3+0*14^2+2*14+A131</f>
        <v>354134</v>
      </c>
      <c r="D130">
        <f t="shared" ref="D130:D137" si="10">B130+C130</f>
        <v>580463</v>
      </c>
      <c r="E130">
        <f t="shared" ref="E130:E137" si="11">D130/80</f>
        <v>7255.7875000000004</v>
      </c>
    </row>
    <row r="131" spans="1:5">
      <c r="A131">
        <v>130</v>
      </c>
      <c r="B131">
        <f t="shared" si="8"/>
        <v>228058</v>
      </c>
      <c r="C131">
        <f t="shared" si="9"/>
        <v>356879</v>
      </c>
      <c r="D131">
        <f t="shared" si="10"/>
        <v>584937</v>
      </c>
      <c r="E131">
        <f t="shared" si="11"/>
        <v>7311.7124999999996</v>
      </c>
    </row>
    <row r="132" spans="1:5">
      <c r="A132">
        <v>131</v>
      </c>
      <c r="B132">
        <f t="shared" si="8"/>
        <v>229787</v>
      </c>
      <c r="C132">
        <f t="shared" si="9"/>
        <v>359624</v>
      </c>
      <c r="D132">
        <f t="shared" si="10"/>
        <v>589411</v>
      </c>
      <c r="E132">
        <f t="shared" si="11"/>
        <v>7367.6374999999998</v>
      </c>
    </row>
    <row r="133" spans="1:5">
      <c r="A133">
        <v>132</v>
      </c>
      <c r="B133">
        <f t="shared" si="8"/>
        <v>231516</v>
      </c>
      <c r="C133">
        <f t="shared" si="9"/>
        <v>362369</v>
      </c>
      <c r="D133">
        <f t="shared" si="10"/>
        <v>593885</v>
      </c>
      <c r="E133">
        <f t="shared" si="11"/>
        <v>7423.5625</v>
      </c>
    </row>
    <row r="134" spans="1:5">
      <c r="A134">
        <v>133</v>
      </c>
      <c r="B134">
        <f t="shared" si="8"/>
        <v>233245</v>
      </c>
      <c r="C134">
        <f t="shared" si="9"/>
        <v>365114</v>
      </c>
      <c r="D134">
        <f t="shared" si="10"/>
        <v>598359</v>
      </c>
      <c r="E134">
        <f t="shared" si="11"/>
        <v>7479.4875000000002</v>
      </c>
    </row>
    <row r="135" spans="1:5">
      <c r="A135">
        <v>134</v>
      </c>
      <c r="B135">
        <f t="shared" si="8"/>
        <v>234974</v>
      </c>
      <c r="C135">
        <f t="shared" si="9"/>
        <v>367859</v>
      </c>
      <c r="D135">
        <f t="shared" si="10"/>
        <v>602833</v>
      </c>
      <c r="E135">
        <f t="shared" si="11"/>
        <v>7535.4125000000004</v>
      </c>
    </row>
    <row r="136" spans="1:5">
      <c r="A136">
        <v>135</v>
      </c>
      <c r="B136">
        <f t="shared" si="8"/>
        <v>236703</v>
      </c>
      <c r="C136">
        <f t="shared" si="9"/>
        <v>370604</v>
      </c>
      <c r="D136">
        <f t="shared" si="10"/>
        <v>607307</v>
      </c>
      <c r="E136">
        <f t="shared" si="11"/>
        <v>7591.3374999999996</v>
      </c>
    </row>
    <row r="137" spans="1:5">
      <c r="A137">
        <v>136</v>
      </c>
      <c r="B137">
        <f t="shared" si="8"/>
        <v>1696</v>
      </c>
      <c r="C137">
        <f t="shared" si="9"/>
        <v>373212</v>
      </c>
      <c r="D137">
        <f t="shared" si="10"/>
        <v>374908</v>
      </c>
      <c r="E137">
        <f t="shared" si="11"/>
        <v>4686.3500000000004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10" sqref="E10"/>
    </sheetView>
  </sheetViews>
  <sheetFormatPr defaultRowHeight="15"/>
  <sheetData>
    <row r="1" spans="1:5">
      <c r="A1">
        <v>0</v>
      </c>
      <c r="B1">
        <f>8*16^4+A1*16^3+8*16^2+3*16^1+4*14^0</f>
        <v>526388</v>
      </c>
      <c r="C1">
        <f>4*16^4+4*16^3+A1*16^2+2*16^1+7</f>
        <v>278567</v>
      </c>
      <c r="D1">
        <f>B1+C1</f>
        <v>804955</v>
      </c>
      <c r="E1">
        <f>D1/23</f>
        <v>34998.043478260872</v>
      </c>
    </row>
    <row r="2" spans="1:5">
      <c r="A2">
        <v>1</v>
      </c>
      <c r="B2">
        <f t="shared" ref="B2:B24" si="0">8*16^4+A2*16^3+8*16^2+3*16^1+4*14^0</f>
        <v>530484</v>
      </c>
      <c r="C2">
        <f t="shared" ref="C2:C24" si="1">4*16^4+4*16^3+A2*16^2+2*16^1+7</f>
        <v>278823</v>
      </c>
      <c r="D2">
        <f t="shared" ref="D2:D24" si="2">B2+C2</f>
        <v>809307</v>
      </c>
      <c r="E2">
        <f t="shared" ref="E2:E24" si="3">D2/23</f>
        <v>35187.260869565216</v>
      </c>
    </row>
    <row r="3" spans="1:5">
      <c r="A3">
        <v>2</v>
      </c>
      <c r="B3">
        <f t="shared" si="0"/>
        <v>534580</v>
      </c>
      <c r="C3">
        <f t="shared" si="1"/>
        <v>279079</v>
      </c>
      <c r="D3">
        <f t="shared" si="2"/>
        <v>813659</v>
      </c>
      <c r="E3">
        <f t="shared" si="3"/>
        <v>35376.478260869568</v>
      </c>
    </row>
    <row r="4" spans="1:5">
      <c r="A4">
        <v>3</v>
      </c>
      <c r="B4">
        <f t="shared" si="0"/>
        <v>538676</v>
      </c>
      <c r="C4">
        <f t="shared" si="1"/>
        <v>279335</v>
      </c>
      <c r="D4">
        <f t="shared" si="2"/>
        <v>818011</v>
      </c>
      <c r="E4">
        <f t="shared" si="3"/>
        <v>35565.695652173912</v>
      </c>
    </row>
    <row r="5" spans="1:5">
      <c r="A5">
        <v>4</v>
      </c>
      <c r="B5">
        <f t="shared" si="0"/>
        <v>542772</v>
      </c>
      <c r="C5">
        <f t="shared" si="1"/>
        <v>279591</v>
      </c>
      <c r="D5">
        <f t="shared" si="2"/>
        <v>822363</v>
      </c>
      <c r="E5">
        <f t="shared" si="3"/>
        <v>35754.913043478264</v>
      </c>
    </row>
    <row r="6" spans="1:5">
      <c r="A6">
        <v>5</v>
      </c>
      <c r="B6">
        <f t="shared" si="0"/>
        <v>546868</v>
      </c>
      <c r="C6">
        <f t="shared" si="1"/>
        <v>279847</v>
      </c>
      <c r="D6">
        <f t="shared" si="2"/>
        <v>826715</v>
      </c>
      <c r="E6">
        <f t="shared" si="3"/>
        <v>35944.130434782608</v>
      </c>
    </row>
    <row r="7" spans="1:5">
      <c r="A7">
        <v>6</v>
      </c>
      <c r="B7">
        <f t="shared" si="0"/>
        <v>550964</v>
      </c>
      <c r="C7">
        <f t="shared" si="1"/>
        <v>280103</v>
      </c>
      <c r="D7">
        <f t="shared" si="2"/>
        <v>831067</v>
      </c>
      <c r="E7">
        <f t="shared" si="3"/>
        <v>36133.34782608696</v>
      </c>
    </row>
    <row r="8" spans="1:5">
      <c r="A8">
        <v>7</v>
      </c>
      <c r="B8">
        <f t="shared" si="0"/>
        <v>555060</v>
      </c>
      <c r="C8">
        <f t="shared" si="1"/>
        <v>280359</v>
      </c>
      <c r="D8">
        <f t="shared" si="2"/>
        <v>835419</v>
      </c>
      <c r="E8">
        <f t="shared" si="3"/>
        <v>36322.565217391304</v>
      </c>
    </row>
    <row r="9" spans="1:5">
      <c r="A9">
        <v>8</v>
      </c>
      <c r="B9">
        <f t="shared" si="0"/>
        <v>559156</v>
      </c>
      <c r="C9">
        <f t="shared" si="1"/>
        <v>280615</v>
      </c>
      <c r="D9">
        <f t="shared" si="2"/>
        <v>839771</v>
      </c>
      <c r="E9">
        <f t="shared" si="3"/>
        <v>36511.782608695656</v>
      </c>
    </row>
    <row r="10" spans="1:5">
      <c r="A10">
        <v>9</v>
      </c>
      <c r="B10">
        <f t="shared" si="0"/>
        <v>563252</v>
      </c>
      <c r="C10">
        <f t="shared" si="1"/>
        <v>280871</v>
      </c>
      <c r="D10">
        <f t="shared" si="2"/>
        <v>844123</v>
      </c>
      <c r="E10" s="1">
        <f t="shared" si="3"/>
        <v>36701</v>
      </c>
    </row>
    <row r="11" spans="1:5">
      <c r="A11">
        <v>10</v>
      </c>
      <c r="B11">
        <f t="shared" si="0"/>
        <v>567348</v>
      </c>
      <c r="C11">
        <f t="shared" si="1"/>
        <v>281127</v>
      </c>
      <c r="D11">
        <f t="shared" si="2"/>
        <v>848475</v>
      </c>
      <c r="E11">
        <f t="shared" si="3"/>
        <v>36890.217391304344</v>
      </c>
    </row>
    <row r="12" spans="1:5">
      <c r="A12">
        <v>11</v>
      </c>
      <c r="B12">
        <f t="shared" si="0"/>
        <v>571444</v>
      </c>
      <c r="C12">
        <f t="shared" si="1"/>
        <v>281383</v>
      </c>
      <c r="D12">
        <f t="shared" si="2"/>
        <v>852827</v>
      </c>
      <c r="E12">
        <f t="shared" si="3"/>
        <v>37079.434782608696</v>
      </c>
    </row>
    <row r="13" spans="1:5">
      <c r="A13">
        <v>12</v>
      </c>
      <c r="B13">
        <f t="shared" si="0"/>
        <v>575540</v>
      </c>
      <c r="C13">
        <f t="shared" si="1"/>
        <v>281639</v>
      </c>
      <c r="D13">
        <f t="shared" si="2"/>
        <v>857179</v>
      </c>
      <c r="E13">
        <f t="shared" si="3"/>
        <v>37268.65217391304</v>
      </c>
    </row>
    <row r="14" spans="1:5">
      <c r="A14">
        <v>13</v>
      </c>
      <c r="B14">
        <f t="shared" si="0"/>
        <v>579636</v>
      </c>
      <c r="C14">
        <f t="shared" si="1"/>
        <v>281895</v>
      </c>
      <c r="D14">
        <f t="shared" si="2"/>
        <v>861531</v>
      </c>
      <c r="E14">
        <f t="shared" si="3"/>
        <v>37457.869565217392</v>
      </c>
    </row>
    <row r="15" spans="1:5">
      <c r="A15">
        <v>14</v>
      </c>
      <c r="B15">
        <f t="shared" si="0"/>
        <v>583732</v>
      </c>
      <c r="C15">
        <f t="shared" si="1"/>
        <v>282151</v>
      </c>
      <c r="D15">
        <f t="shared" si="2"/>
        <v>865883</v>
      </c>
      <c r="E15">
        <f t="shared" si="3"/>
        <v>37647.086956521736</v>
      </c>
    </row>
    <row r="16" spans="1:5">
      <c r="A16">
        <v>15</v>
      </c>
      <c r="B16">
        <f t="shared" si="0"/>
        <v>587828</v>
      </c>
      <c r="C16">
        <f t="shared" si="1"/>
        <v>282407</v>
      </c>
      <c r="D16">
        <f t="shared" si="2"/>
        <v>870235</v>
      </c>
      <c r="E16">
        <f t="shared" si="3"/>
        <v>37836.304347826088</v>
      </c>
    </row>
    <row r="17" spans="1:5">
      <c r="A17">
        <v>16</v>
      </c>
      <c r="B17">
        <f t="shared" si="0"/>
        <v>591924</v>
      </c>
      <c r="C17">
        <f t="shared" si="1"/>
        <v>282663</v>
      </c>
      <c r="D17">
        <f t="shared" si="2"/>
        <v>874587</v>
      </c>
      <c r="E17">
        <f t="shared" si="3"/>
        <v>38025.521739130432</v>
      </c>
    </row>
    <row r="18" spans="1:5">
      <c r="A18">
        <v>17</v>
      </c>
      <c r="B18">
        <f t="shared" si="0"/>
        <v>596020</v>
      </c>
      <c r="C18">
        <f t="shared" si="1"/>
        <v>282919</v>
      </c>
      <c r="D18">
        <f t="shared" si="2"/>
        <v>878939</v>
      </c>
      <c r="E18">
        <f t="shared" si="3"/>
        <v>38214.739130434784</v>
      </c>
    </row>
    <row r="19" spans="1:5">
      <c r="A19">
        <v>18</v>
      </c>
      <c r="B19">
        <f t="shared" si="0"/>
        <v>600116</v>
      </c>
      <c r="C19">
        <f t="shared" si="1"/>
        <v>283175</v>
      </c>
      <c r="D19">
        <f t="shared" si="2"/>
        <v>883291</v>
      </c>
      <c r="E19">
        <f t="shared" si="3"/>
        <v>38403.956521739128</v>
      </c>
    </row>
    <row r="20" spans="1:5">
      <c r="A20">
        <v>19</v>
      </c>
      <c r="B20">
        <f t="shared" si="0"/>
        <v>604212</v>
      </c>
      <c r="C20">
        <f t="shared" si="1"/>
        <v>283431</v>
      </c>
      <c r="D20">
        <f t="shared" si="2"/>
        <v>887643</v>
      </c>
      <c r="E20">
        <f t="shared" si="3"/>
        <v>38593.17391304348</v>
      </c>
    </row>
    <row r="21" spans="1:5">
      <c r="A21">
        <v>20</v>
      </c>
      <c r="B21">
        <f t="shared" si="0"/>
        <v>608308</v>
      </c>
      <c r="C21">
        <f t="shared" si="1"/>
        <v>283687</v>
      </c>
      <c r="D21">
        <f t="shared" si="2"/>
        <v>891995</v>
      </c>
      <c r="E21">
        <f t="shared" si="3"/>
        <v>38782.391304347824</v>
      </c>
    </row>
    <row r="22" spans="1:5">
      <c r="A22">
        <v>21</v>
      </c>
      <c r="B22">
        <f t="shared" si="0"/>
        <v>612404</v>
      </c>
      <c r="C22">
        <f t="shared" si="1"/>
        <v>283943</v>
      </c>
      <c r="D22">
        <f t="shared" si="2"/>
        <v>896347</v>
      </c>
      <c r="E22">
        <f t="shared" si="3"/>
        <v>38971.608695652176</v>
      </c>
    </row>
    <row r="23" spans="1:5">
      <c r="A23">
        <v>22</v>
      </c>
      <c r="B23">
        <f t="shared" si="0"/>
        <v>616500</v>
      </c>
      <c r="C23">
        <f t="shared" si="1"/>
        <v>284199</v>
      </c>
      <c r="D23">
        <f t="shared" si="2"/>
        <v>900699</v>
      </c>
      <c r="E23">
        <f t="shared" si="3"/>
        <v>39160.82608695652</v>
      </c>
    </row>
    <row r="24" spans="1:5">
      <c r="A24">
        <v>23</v>
      </c>
      <c r="B24">
        <f t="shared" si="0"/>
        <v>620596</v>
      </c>
      <c r="C24">
        <f t="shared" si="1"/>
        <v>284455</v>
      </c>
      <c r="D24">
        <f t="shared" si="2"/>
        <v>905051</v>
      </c>
      <c r="E24">
        <f t="shared" si="3"/>
        <v>39350.043478260872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E11" sqref="E11"/>
    </sheetView>
  </sheetViews>
  <sheetFormatPr defaultRowHeight="15"/>
  <sheetData>
    <row r="1" spans="1:5">
      <c r="A1">
        <v>0</v>
      </c>
      <c r="B1">
        <f>2*13^4+6*13^3+A1*13^2+9*13+8</f>
        <v>70429</v>
      </c>
      <c r="C1">
        <f>4*13^4+A1*13^3+2*13^2+9*13+6</f>
        <v>114705</v>
      </c>
      <c r="D1">
        <f>B1+C1</f>
        <v>185134</v>
      </c>
      <c r="E1">
        <f>D1/34</f>
        <v>5445.1176470588234</v>
      </c>
    </row>
    <row r="2" spans="1:5">
      <c r="A2">
        <v>1</v>
      </c>
      <c r="B2">
        <f t="shared" ref="B2:B35" si="0">2*13^4+6*13^3+A2*13^2+9*13+8</f>
        <v>70598</v>
      </c>
      <c r="C2">
        <f t="shared" ref="C2:C35" si="1">4*13^4+A2*13^3+2*13^2+9*13+6</f>
        <v>116902</v>
      </c>
      <c r="D2">
        <f t="shared" ref="D2:D35" si="2">B2+C2</f>
        <v>187500</v>
      </c>
      <c r="E2">
        <f t="shared" ref="E2:E35" si="3">D2/34</f>
        <v>5514.7058823529414</v>
      </c>
    </row>
    <row r="3" spans="1:5">
      <c r="A3">
        <v>2</v>
      </c>
      <c r="B3">
        <f t="shared" si="0"/>
        <v>70767</v>
      </c>
      <c r="C3">
        <f t="shared" si="1"/>
        <v>119099</v>
      </c>
      <c r="D3">
        <f t="shared" si="2"/>
        <v>189866</v>
      </c>
      <c r="E3">
        <f t="shared" si="3"/>
        <v>5584.2941176470586</v>
      </c>
    </row>
    <row r="4" spans="1:5">
      <c r="A4">
        <v>3</v>
      </c>
      <c r="B4">
        <f t="shared" si="0"/>
        <v>70936</v>
      </c>
      <c r="C4">
        <f t="shared" si="1"/>
        <v>121296</v>
      </c>
      <c r="D4">
        <f t="shared" si="2"/>
        <v>192232</v>
      </c>
      <c r="E4">
        <f t="shared" si="3"/>
        <v>5653.8823529411766</v>
      </c>
    </row>
    <row r="5" spans="1:5">
      <c r="A5">
        <v>4</v>
      </c>
      <c r="B5">
        <f t="shared" si="0"/>
        <v>71105</v>
      </c>
      <c r="C5">
        <f t="shared" si="1"/>
        <v>123493</v>
      </c>
      <c r="D5">
        <f t="shared" si="2"/>
        <v>194598</v>
      </c>
      <c r="E5">
        <f t="shared" si="3"/>
        <v>5723.4705882352937</v>
      </c>
    </row>
    <row r="6" spans="1:5">
      <c r="A6">
        <v>5</v>
      </c>
      <c r="B6">
        <f t="shared" si="0"/>
        <v>71274</v>
      </c>
      <c r="C6">
        <f t="shared" si="1"/>
        <v>125690</v>
      </c>
      <c r="D6">
        <f t="shared" si="2"/>
        <v>196964</v>
      </c>
      <c r="E6">
        <f t="shared" si="3"/>
        <v>5793.0588235294117</v>
      </c>
    </row>
    <row r="7" spans="1:5">
      <c r="A7">
        <v>6</v>
      </c>
      <c r="B7">
        <f t="shared" si="0"/>
        <v>71443</v>
      </c>
      <c r="C7">
        <f t="shared" si="1"/>
        <v>127887</v>
      </c>
      <c r="D7">
        <f t="shared" si="2"/>
        <v>199330</v>
      </c>
      <c r="E7">
        <f t="shared" si="3"/>
        <v>5862.6470588235297</v>
      </c>
    </row>
    <row r="8" spans="1:5">
      <c r="A8">
        <v>7</v>
      </c>
      <c r="B8">
        <f t="shared" si="0"/>
        <v>71612</v>
      </c>
      <c r="C8">
        <f t="shared" si="1"/>
        <v>130084</v>
      </c>
      <c r="D8">
        <f t="shared" si="2"/>
        <v>201696</v>
      </c>
      <c r="E8">
        <f t="shared" si="3"/>
        <v>5932.2352941176468</v>
      </c>
    </row>
    <row r="9" spans="1:5">
      <c r="A9">
        <v>8</v>
      </c>
      <c r="B9">
        <f t="shared" si="0"/>
        <v>71781</v>
      </c>
      <c r="C9">
        <f t="shared" si="1"/>
        <v>132281</v>
      </c>
      <c r="D9">
        <f t="shared" si="2"/>
        <v>204062</v>
      </c>
      <c r="E9">
        <f t="shared" si="3"/>
        <v>6001.8235294117649</v>
      </c>
    </row>
    <row r="10" spans="1:5">
      <c r="A10">
        <v>9</v>
      </c>
      <c r="B10">
        <f t="shared" si="0"/>
        <v>71950</v>
      </c>
      <c r="C10">
        <f t="shared" si="1"/>
        <v>134478</v>
      </c>
      <c r="D10">
        <f t="shared" si="2"/>
        <v>206428</v>
      </c>
      <c r="E10">
        <f t="shared" si="3"/>
        <v>6071.411764705882</v>
      </c>
    </row>
    <row r="11" spans="1:5">
      <c r="A11">
        <v>10</v>
      </c>
      <c r="B11">
        <f t="shared" si="0"/>
        <v>72119</v>
      </c>
      <c r="C11">
        <f t="shared" si="1"/>
        <v>136675</v>
      </c>
      <c r="D11">
        <f t="shared" si="2"/>
        <v>208794</v>
      </c>
      <c r="E11" s="1">
        <f t="shared" si="3"/>
        <v>6141</v>
      </c>
    </row>
    <row r="12" spans="1:5">
      <c r="A12">
        <v>11</v>
      </c>
      <c r="B12">
        <f t="shared" si="0"/>
        <v>72288</v>
      </c>
      <c r="C12">
        <f t="shared" si="1"/>
        <v>138872</v>
      </c>
      <c r="D12">
        <f t="shared" si="2"/>
        <v>211160</v>
      </c>
      <c r="E12">
        <f t="shared" si="3"/>
        <v>6210.588235294118</v>
      </c>
    </row>
    <row r="13" spans="1:5">
      <c r="A13">
        <v>12</v>
      </c>
      <c r="B13">
        <f t="shared" si="0"/>
        <v>72457</v>
      </c>
      <c r="C13">
        <f t="shared" si="1"/>
        <v>141069</v>
      </c>
      <c r="D13">
        <f t="shared" si="2"/>
        <v>213526</v>
      </c>
      <c r="E13">
        <f t="shared" si="3"/>
        <v>6280.1764705882351</v>
      </c>
    </row>
    <row r="14" spans="1:5">
      <c r="A14">
        <v>13</v>
      </c>
      <c r="B14">
        <f t="shared" si="0"/>
        <v>72626</v>
      </c>
      <c r="C14">
        <f t="shared" si="1"/>
        <v>143266</v>
      </c>
      <c r="D14">
        <f t="shared" si="2"/>
        <v>215892</v>
      </c>
      <c r="E14">
        <f t="shared" si="3"/>
        <v>6349.7647058823532</v>
      </c>
    </row>
    <row r="15" spans="1:5">
      <c r="A15">
        <v>14</v>
      </c>
      <c r="B15">
        <f t="shared" si="0"/>
        <v>72795</v>
      </c>
      <c r="C15">
        <f t="shared" si="1"/>
        <v>145463</v>
      </c>
      <c r="D15">
        <f t="shared" si="2"/>
        <v>218258</v>
      </c>
      <c r="E15">
        <f t="shared" si="3"/>
        <v>6419.3529411764703</v>
      </c>
    </row>
    <row r="16" spans="1:5">
      <c r="A16">
        <v>15</v>
      </c>
      <c r="B16">
        <f t="shared" si="0"/>
        <v>72964</v>
      </c>
      <c r="C16">
        <f t="shared" si="1"/>
        <v>147660</v>
      </c>
      <c r="D16">
        <f t="shared" si="2"/>
        <v>220624</v>
      </c>
      <c r="E16">
        <f t="shared" si="3"/>
        <v>6488.9411764705883</v>
      </c>
    </row>
    <row r="17" spans="1:5">
      <c r="A17">
        <v>16</v>
      </c>
      <c r="B17">
        <f t="shared" si="0"/>
        <v>73133</v>
      </c>
      <c r="C17">
        <f t="shared" si="1"/>
        <v>149857</v>
      </c>
      <c r="D17">
        <f t="shared" si="2"/>
        <v>222990</v>
      </c>
      <c r="E17">
        <f t="shared" si="3"/>
        <v>6558.5294117647063</v>
      </c>
    </row>
    <row r="18" spans="1:5">
      <c r="A18">
        <v>17</v>
      </c>
      <c r="B18">
        <f t="shared" si="0"/>
        <v>73302</v>
      </c>
      <c r="C18">
        <f t="shared" si="1"/>
        <v>152054</v>
      </c>
      <c r="D18">
        <f t="shared" si="2"/>
        <v>225356</v>
      </c>
      <c r="E18">
        <f t="shared" si="3"/>
        <v>6628.1176470588234</v>
      </c>
    </row>
    <row r="19" spans="1:5">
      <c r="A19">
        <v>18</v>
      </c>
      <c r="B19">
        <f t="shared" si="0"/>
        <v>73471</v>
      </c>
      <c r="C19">
        <f t="shared" si="1"/>
        <v>154251</v>
      </c>
      <c r="D19">
        <f t="shared" si="2"/>
        <v>227722</v>
      </c>
      <c r="E19">
        <f t="shared" si="3"/>
        <v>6697.7058823529414</v>
      </c>
    </row>
    <row r="20" spans="1:5">
      <c r="A20">
        <v>19</v>
      </c>
      <c r="B20">
        <f t="shared" si="0"/>
        <v>73640</v>
      </c>
      <c r="C20">
        <f t="shared" si="1"/>
        <v>156448</v>
      </c>
      <c r="D20">
        <f t="shared" si="2"/>
        <v>230088</v>
      </c>
      <c r="E20">
        <f t="shared" si="3"/>
        <v>6767.2941176470586</v>
      </c>
    </row>
    <row r="21" spans="1:5">
      <c r="A21">
        <v>20</v>
      </c>
      <c r="B21">
        <f t="shared" si="0"/>
        <v>73809</v>
      </c>
      <c r="C21">
        <f t="shared" si="1"/>
        <v>158645</v>
      </c>
      <c r="D21">
        <f t="shared" si="2"/>
        <v>232454</v>
      </c>
      <c r="E21">
        <f t="shared" si="3"/>
        <v>6836.8823529411766</v>
      </c>
    </row>
    <row r="22" spans="1:5">
      <c r="A22">
        <v>21</v>
      </c>
      <c r="B22">
        <f t="shared" si="0"/>
        <v>73978</v>
      </c>
      <c r="C22">
        <f t="shared" si="1"/>
        <v>160842</v>
      </c>
      <c r="D22">
        <f t="shared" si="2"/>
        <v>234820</v>
      </c>
      <c r="E22">
        <f t="shared" si="3"/>
        <v>6906.4705882352937</v>
      </c>
    </row>
    <row r="23" spans="1:5">
      <c r="A23">
        <v>22</v>
      </c>
      <c r="B23">
        <f t="shared" si="0"/>
        <v>74147</v>
      </c>
      <c r="C23">
        <f t="shared" si="1"/>
        <v>163039</v>
      </c>
      <c r="D23">
        <f t="shared" si="2"/>
        <v>237186</v>
      </c>
      <c r="E23">
        <f t="shared" si="3"/>
        <v>6976.0588235294117</v>
      </c>
    </row>
    <row r="24" spans="1:5">
      <c r="A24">
        <v>23</v>
      </c>
      <c r="B24">
        <f t="shared" si="0"/>
        <v>74316</v>
      </c>
      <c r="C24">
        <f t="shared" si="1"/>
        <v>165236</v>
      </c>
      <c r="D24">
        <f t="shared" si="2"/>
        <v>239552</v>
      </c>
      <c r="E24">
        <f t="shared" si="3"/>
        <v>7045.6470588235297</v>
      </c>
    </row>
    <row r="25" spans="1:5">
      <c r="A25">
        <v>24</v>
      </c>
      <c r="B25">
        <f t="shared" si="0"/>
        <v>74485</v>
      </c>
      <c r="C25">
        <f t="shared" si="1"/>
        <v>167433</v>
      </c>
      <c r="D25">
        <f t="shared" si="2"/>
        <v>241918</v>
      </c>
      <c r="E25">
        <f t="shared" si="3"/>
        <v>7115.2352941176468</v>
      </c>
    </row>
    <row r="26" spans="1:5">
      <c r="A26">
        <v>25</v>
      </c>
      <c r="B26">
        <f t="shared" si="0"/>
        <v>74654</v>
      </c>
      <c r="C26">
        <f t="shared" si="1"/>
        <v>169630</v>
      </c>
      <c r="D26">
        <f t="shared" si="2"/>
        <v>244284</v>
      </c>
      <c r="E26">
        <f t="shared" si="3"/>
        <v>7184.8235294117649</v>
      </c>
    </row>
    <row r="27" spans="1:5">
      <c r="A27">
        <v>26</v>
      </c>
      <c r="B27">
        <f t="shared" si="0"/>
        <v>74823</v>
      </c>
      <c r="C27">
        <f t="shared" si="1"/>
        <v>171827</v>
      </c>
      <c r="D27">
        <f t="shared" si="2"/>
        <v>246650</v>
      </c>
      <c r="E27">
        <f t="shared" si="3"/>
        <v>7254.411764705882</v>
      </c>
    </row>
    <row r="28" spans="1:5">
      <c r="A28">
        <v>27</v>
      </c>
      <c r="B28">
        <f t="shared" si="0"/>
        <v>74992</v>
      </c>
      <c r="C28">
        <f t="shared" si="1"/>
        <v>174024</v>
      </c>
      <c r="D28">
        <f t="shared" si="2"/>
        <v>249016</v>
      </c>
      <c r="E28">
        <f t="shared" si="3"/>
        <v>7324</v>
      </c>
    </row>
    <row r="29" spans="1:5">
      <c r="A29">
        <v>28</v>
      </c>
      <c r="B29">
        <f t="shared" si="0"/>
        <v>75161</v>
      </c>
      <c r="C29">
        <f t="shared" si="1"/>
        <v>176221</v>
      </c>
      <c r="D29">
        <f t="shared" si="2"/>
        <v>251382</v>
      </c>
      <c r="E29">
        <f t="shared" si="3"/>
        <v>7393.588235294118</v>
      </c>
    </row>
    <row r="30" spans="1:5">
      <c r="A30">
        <v>29</v>
      </c>
      <c r="B30">
        <f t="shared" si="0"/>
        <v>75330</v>
      </c>
      <c r="C30">
        <f t="shared" si="1"/>
        <v>178418</v>
      </c>
      <c r="D30">
        <f t="shared" si="2"/>
        <v>253748</v>
      </c>
      <c r="E30">
        <f t="shared" si="3"/>
        <v>7463.1764705882351</v>
      </c>
    </row>
    <row r="31" spans="1:5">
      <c r="A31">
        <v>30</v>
      </c>
      <c r="B31">
        <f t="shared" si="0"/>
        <v>75499</v>
      </c>
      <c r="C31">
        <f t="shared" si="1"/>
        <v>180615</v>
      </c>
      <c r="D31">
        <f t="shared" si="2"/>
        <v>256114</v>
      </c>
      <c r="E31">
        <f t="shared" si="3"/>
        <v>7532.7647058823532</v>
      </c>
    </row>
    <row r="32" spans="1:5">
      <c r="A32">
        <v>31</v>
      </c>
      <c r="B32">
        <f t="shared" si="0"/>
        <v>75668</v>
      </c>
      <c r="C32">
        <f t="shared" si="1"/>
        <v>182812</v>
      </c>
      <c r="D32">
        <f t="shared" si="2"/>
        <v>258480</v>
      </c>
      <c r="E32">
        <f t="shared" si="3"/>
        <v>7602.3529411764703</v>
      </c>
    </row>
    <row r="33" spans="1:5">
      <c r="A33">
        <v>32</v>
      </c>
      <c r="B33">
        <f t="shared" si="0"/>
        <v>75837</v>
      </c>
      <c r="C33">
        <f t="shared" si="1"/>
        <v>185009</v>
      </c>
      <c r="D33">
        <f t="shared" si="2"/>
        <v>260846</v>
      </c>
      <c r="E33">
        <f t="shared" si="3"/>
        <v>7671.9411764705883</v>
      </c>
    </row>
    <row r="34" spans="1:5">
      <c r="A34">
        <v>33</v>
      </c>
      <c r="B34">
        <f t="shared" si="0"/>
        <v>76006</v>
      </c>
      <c r="C34">
        <f t="shared" si="1"/>
        <v>187206</v>
      </c>
      <c r="D34">
        <f t="shared" si="2"/>
        <v>263212</v>
      </c>
      <c r="E34">
        <f t="shared" si="3"/>
        <v>7741.5294117647063</v>
      </c>
    </row>
    <row r="35" spans="1:5">
      <c r="A35">
        <v>34</v>
      </c>
      <c r="B35">
        <f t="shared" si="0"/>
        <v>76175</v>
      </c>
      <c r="C35">
        <f t="shared" si="1"/>
        <v>189403</v>
      </c>
      <c r="D35">
        <f t="shared" si="2"/>
        <v>265578</v>
      </c>
      <c r="E35">
        <f t="shared" si="3"/>
        <v>7811.1176470588234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8" sqref="E8"/>
    </sheetView>
  </sheetViews>
  <sheetFormatPr defaultRowHeight="15"/>
  <sheetData>
    <row r="1" spans="1:5">
      <c r="A1">
        <v>0</v>
      </c>
      <c r="B1">
        <f>3*19^4+2*19^3+1*19^2+A1*19+4</f>
        <v>405046</v>
      </c>
      <c r="C1">
        <f>4*19^4+9*19^3+8*19^2+A1*19+9</f>
        <v>585912</v>
      </c>
      <c r="D1">
        <f>B1+C1</f>
        <v>990958</v>
      </c>
      <c r="E1">
        <f>D1/23</f>
        <v>43085.130434782608</v>
      </c>
    </row>
    <row r="2" spans="1:5">
      <c r="A2">
        <v>1</v>
      </c>
      <c r="B2">
        <f t="shared" ref="B2:B24" si="0">3*19^4+2*19^3+1*19^2+A2*19+4</f>
        <v>405065</v>
      </c>
      <c r="C2">
        <f t="shared" ref="C2:C24" si="1">4*19^4+9*19^3+8*19^2+A2*19+9</f>
        <v>585931</v>
      </c>
      <c r="D2">
        <f t="shared" ref="D2:D24" si="2">B2+C2</f>
        <v>990996</v>
      </c>
      <c r="E2">
        <f t="shared" ref="E2:E24" si="3">D2/23</f>
        <v>43086.782608695656</v>
      </c>
    </row>
    <row r="3" spans="1:5">
      <c r="A3">
        <v>2</v>
      </c>
      <c r="B3">
        <f t="shared" si="0"/>
        <v>405084</v>
      </c>
      <c r="C3">
        <f t="shared" si="1"/>
        <v>585950</v>
      </c>
      <c r="D3">
        <f t="shared" si="2"/>
        <v>991034</v>
      </c>
      <c r="E3">
        <f t="shared" si="3"/>
        <v>43088.434782608696</v>
      </c>
    </row>
    <row r="4" spans="1:5">
      <c r="A4">
        <v>3</v>
      </c>
      <c r="B4">
        <f t="shared" si="0"/>
        <v>405103</v>
      </c>
      <c r="C4">
        <f t="shared" si="1"/>
        <v>585969</v>
      </c>
      <c r="D4">
        <f t="shared" si="2"/>
        <v>991072</v>
      </c>
      <c r="E4">
        <f t="shared" si="3"/>
        <v>43090.086956521736</v>
      </c>
    </row>
    <row r="5" spans="1:5">
      <c r="A5">
        <v>4</v>
      </c>
      <c r="B5">
        <f t="shared" si="0"/>
        <v>405122</v>
      </c>
      <c r="C5">
        <f t="shared" si="1"/>
        <v>585988</v>
      </c>
      <c r="D5">
        <f t="shared" si="2"/>
        <v>991110</v>
      </c>
      <c r="E5">
        <f t="shared" si="3"/>
        <v>43091.739130434784</v>
      </c>
    </row>
    <row r="6" spans="1:5">
      <c r="A6">
        <v>5</v>
      </c>
      <c r="B6">
        <f t="shared" si="0"/>
        <v>405141</v>
      </c>
      <c r="C6">
        <f t="shared" si="1"/>
        <v>586007</v>
      </c>
      <c r="D6">
        <f t="shared" si="2"/>
        <v>991148</v>
      </c>
      <c r="E6">
        <f t="shared" si="3"/>
        <v>43093.391304347824</v>
      </c>
    </row>
    <row r="7" spans="1:5">
      <c r="A7">
        <v>6</v>
      </c>
      <c r="B7">
        <f t="shared" si="0"/>
        <v>405160</v>
      </c>
      <c r="C7">
        <f t="shared" si="1"/>
        <v>586026</v>
      </c>
      <c r="D7">
        <f t="shared" si="2"/>
        <v>991186</v>
      </c>
      <c r="E7">
        <f t="shared" si="3"/>
        <v>43095.043478260872</v>
      </c>
    </row>
    <row r="8" spans="1:5">
      <c r="A8">
        <v>7</v>
      </c>
      <c r="B8">
        <f t="shared" si="0"/>
        <v>405179</v>
      </c>
      <c r="C8">
        <f t="shared" si="1"/>
        <v>586045</v>
      </c>
      <c r="D8">
        <f t="shared" si="2"/>
        <v>991224</v>
      </c>
      <c r="E8">
        <f t="shared" si="3"/>
        <v>43096.695652173912</v>
      </c>
    </row>
    <row r="9" spans="1:5">
      <c r="A9">
        <v>8</v>
      </c>
      <c r="B9">
        <f t="shared" si="0"/>
        <v>405198</v>
      </c>
      <c r="C9">
        <f t="shared" si="1"/>
        <v>586064</v>
      </c>
      <c r="D9">
        <f t="shared" si="2"/>
        <v>991262</v>
      </c>
      <c r="E9">
        <f t="shared" si="3"/>
        <v>43098.34782608696</v>
      </c>
    </row>
    <row r="10" spans="1:5">
      <c r="A10">
        <v>9</v>
      </c>
      <c r="B10">
        <f t="shared" si="0"/>
        <v>405217</v>
      </c>
      <c r="C10">
        <f t="shared" si="1"/>
        <v>586083</v>
      </c>
      <c r="D10">
        <f t="shared" si="2"/>
        <v>991300</v>
      </c>
      <c r="E10" s="1">
        <f t="shared" si="3"/>
        <v>43100</v>
      </c>
    </row>
    <row r="11" spans="1:5">
      <c r="A11">
        <v>10</v>
      </c>
      <c r="B11">
        <f t="shared" si="0"/>
        <v>405236</v>
      </c>
      <c r="C11">
        <f t="shared" si="1"/>
        <v>586102</v>
      </c>
      <c r="D11">
        <f t="shared" si="2"/>
        <v>991338</v>
      </c>
      <c r="E11">
        <f t="shared" si="3"/>
        <v>43101.65217391304</v>
      </c>
    </row>
    <row r="12" spans="1:5">
      <c r="A12">
        <v>11</v>
      </c>
      <c r="B12">
        <f t="shared" si="0"/>
        <v>405255</v>
      </c>
      <c r="C12">
        <f t="shared" si="1"/>
        <v>586121</v>
      </c>
      <c r="D12">
        <f t="shared" si="2"/>
        <v>991376</v>
      </c>
      <c r="E12">
        <f t="shared" si="3"/>
        <v>43103.304347826088</v>
      </c>
    </row>
    <row r="13" spans="1:5">
      <c r="A13">
        <v>12</v>
      </c>
      <c r="B13">
        <f t="shared" si="0"/>
        <v>405274</v>
      </c>
      <c r="C13">
        <f t="shared" si="1"/>
        <v>586140</v>
      </c>
      <c r="D13">
        <f t="shared" si="2"/>
        <v>991414</v>
      </c>
      <c r="E13">
        <f t="shared" si="3"/>
        <v>43104.956521739128</v>
      </c>
    </row>
    <row r="14" spans="1:5">
      <c r="A14">
        <v>13</v>
      </c>
      <c r="B14">
        <f t="shared" si="0"/>
        <v>405293</v>
      </c>
      <c r="C14">
        <f t="shared" si="1"/>
        <v>586159</v>
      </c>
      <c r="D14">
        <f t="shared" si="2"/>
        <v>991452</v>
      </c>
      <c r="E14">
        <f t="shared" si="3"/>
        <v>43106.608695652176</v>
      </c>
    </row>
    <row r="15" spans="1:5">
      <c r="A15">
        <v>14</v>
      </c>
      <c r="B15">
        <f t="shared" si="0"/>
        <v>405312</v>
      </c>
      <c r="C15">
        <f t="shared" si="1"/>
        <v>586178</v>
      </c>
      <c r="D15">
        <f t="shared" si="2"/>
        <v>991490</v>
      </c>
      <c r="E15">
        <f t="shared" si="3"/>
        <v>43108.260869565216</v>
      </c>
    </row>
    <row r="16" spans="1:5">
      <c r="A16">
        <v>15</v>
      </c>
      <c r="B16">
        <f t="shared" si="0"/>
        <v>405331</v>
      </c>
      <c r="C16">
        <f t="shared" si="1"/>
        <v>586197</v>
      </c>
      <c r="D16">
        <f t="shared" si="2"/>
        <v>991528</v>
      </c>
      <c r="E16">
        <f t="shared" si="3"/>
        <v>43109.913043478264</v>
      </c>
    </row>
    <row r="17" spans="1:5">
      <c r="A17">
        <v>16</v>
      </c>
      <c r="B17">
        <f t="shared" si="0"/>
        <v>405350</v>
      </c>
      <c r="C17">
        <f t="shared" si="1"/>
        <v>586216</v>
      </c>
      <c r="D17">
        <f t="shared" si="2"/>
        <v>991566</v>
      </c>
      <c r="E17">
        <f t="shared" si="3"/>
        <v>43111.565217391304</v>
      </c>
    </row>
    <row r="18" spans="1:5">
      <c r="A18">
        <v>17</v>
      </c>
      <c r="B18">
        <f t="shared" si="0"/>
        <v>405369</v>
      </c>
      <c r="C18">
        <f t="shared" si="1"/>
        <v>586235</v>
      </c>
      <c r="D18">
        <f t="shared" si="2"/>
        <v>991604</v>
      </c>
      <c r="E18">
        <f t="shared" si="3"/>
        <v>43113.217391304344</v>
      </c>
    </row>
    <row r="19" spans="1:5">
      <c r="A19">
        <v>18</v>
      </c>
      <c r="B19">
        <f t="shared" si="0"/>
        <v>405388</v>
      </c>
      <c r="C19">
        <f t="shared" si="1"/>
        <v>586254</v>
      </c>
      <c r="D19">
        <f t="shared" si="2"/>
        <v>991642</v>
      </c>
      <c r="E19">
        <f t="shared" si="3"/>
        <v>43114.869565217392</v>
      </c>
    </row>
    <row r="20" spans="1:5">
      <c r="A20">
        <v>19</v>
      </c>
      <c r="B20">
        <f t="shared" si="0"/>
        <v>405407</v>
      </c>
      <c r="C20">
        <f t="shared" si="1"/>
        <v>586273</v>
      </c>
      <c r="D20">
        <f t="shared" si="2"/>
        <v>991680</v>
      </c>
      <c r="E20">
        <f t="shared" si="3"/>
        <v>43116.521739130432</v>
      </c>
    </row>
    <row r="21" spans="1:5">
      <c r="A21">
        <v>20</v>
      </c>
      <c r="B21">
        <f t="shared" si="0"/>
        <v>405426</v>
      </c>
      <c r="C21">
        <f t="shared" si="1"/>
        <v>586292</v>
      </c>
      <c r="D21">
        <f t="shared" si="2"/>
        <v>991718</v>
      </c>
      <c r="E21">
        <f t="shared" si="3"/>
        <v>43118.17391304348</v>
      </c>
    </row>
    <row r="22" spans="1:5">
      <c r="A22">
        <v>21</v>
      </c>
      <c r="B22">
        <f t="shared" si="0"/>
        <v>405445</v>
      </c>
      <c r="C22">
        <f t="shared" si="1"/>
        <v>586311</v>
      </c>
      <c r="D22">
        <f t="shared" si="2"/>
        <v>991756</v>
      </c>
      <c r="E22">
        <f t="shared" si="3"/>
        <v>43119.82608695652</v>
      </c>
    </row>
    <row r="23" spans="1:5">
      <c r="A23">
        <v>22</v>
      </c>
      <c r="B23">
        <f t="shared" si="0"/>
        <v>405464</v>
      </c>
      <c r="C23">
        <f t="shared" si="1"/>
        <v>586330</v>
      </c>
      <c r="D23">
        <f t="shared" si="2"/>
        <v>991794</v>
      </c>
      <c r="E23">
        <f t="shared" si="3"/>
        <v>43121.478260869568</v>
      </c>
    </row>
    <row r="24" spans="1:5">
      <c r="A24">
        <v>23</v>
      </c>
      <c r="B24">
        <f t="shared" si="0"/>
        <v>405483</v>
      </c>
      <c r="C24">
        <f t="shared" si="1"/>
        <v>586349</v>
      </c>
      <c r="D24">
        <f t="shared" si="2"/>
        <v>991832</v>
      </c>
      <c r="E24">
        <f t="shared" si="3"/>
        <v>43123.130434782608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6" sqref="F6"/>
    </sheetView>
  </sheetViews>
  <sheetFormatPr defaultRowHeight="15"/>
  <sheetData>
    <row r="1" spans="1:7">
      <c r="A1">
        <v>0</v>
      </c>
      <c r="B1">
        <f>8*9^4+4*9^3+2*9^2+A1*9+5</f>
        <v>55571</v>
      </c>
      <c r="C1">
        <f>8*9^4+A1*9^3+7*9^2+2*9+5</f>
        <v>53078</v>
      </c>
      <c r="D1">
        <f t="shared" ref="D1:D50" si="0">C1-B1</f>
        <v>-2493</v>
      </c>
      <c r="E1">
        <f>B1-C1</f>
        <v>2493</v>
      </c>
    </row>
    <row r="2" spans="1:7">
      <c r="A2">
        <v>1</v>
      </c>
      <c r="B2">
        <f t="shared" ref="B2:B50" si="1">8*9^4+4*9^3+2*9^2+A2*9+5</f>
        <v>55580</v>
      </c>
      <c r="C2">
        <f t="shared" ref="C2:C50" si="2">8*9^4+A2*9^3+7*9^2+2*9+5</f>
        <v>53807</v>
      </c>
      <c r="D2">
        <f t="shared" si="0"/>
        <v>-1773</v>
      </c>
      <c r="E2">
        <f t="shared" ref="E2:E50" si="3">B2-C2</f>
        <v>1773</v>
      </c>
    </row>
    <row r="3" spans="1:7">
      <c r="A3">
        <v>2</v>
      </c>
      <c r="B3">
        <f t="shared" si="1"/>
        <v>55589</v>
      </c>
      <c r="C3">
        <f t="shared" si="2"/>
        <v>54536</v>
      </c>
      <c r="D3">
        <f t="shared" si="0"/>
        <v>-1053</v>
      </c>
      <c r="E3">
        <f t="shared" si="3"/>
        <v>1053</v>
      </c>
    </row>
    <row r="4" spans="1:7">
      <c r="A4">
        <v>3</v>
      </c>
      <c r="B4">
        <f t="shared" si="1"/>
        <v>55598</v>
      </c>
      <c r="C4">
        <f t="shared" si="2"/>
        <v>55265</v>
      </c>
      <c r="D4">
        <f t="shared" si="0"/>
        <v>-333</v>
      </c>
      <c r="E4">
        <f t="shared" si="3"/>
        <v>333</v>
      </c>
    </row>
    <row r="5" spans="1:7">
      <c r="A5">
        <v>4</v>
      </c>
      <c r="B5">
        <f t="shared" si="1"/>
        <v>55607</v>
      </c>
      <c r="C5">
        <f t="shared" si="2"/>
        <v>55994</v>
      </c>
      <c r="D5" s="1">
        <f t="shared" si="0"/>
        <v>387</v>
      </c>
      <c r="E5">
        <f t="shared" si="3"/>
        <v>-387</v>
      </c>
      <c r="F5">
        <f>B5+D5</f>
        <v>55994</v>
      </c>
      <c r="G5">
        <f>F5/C5</f>
        <v>1</v>
      </c>
    </row>
    <row r="6" spans="1:7">
      <c r="A6">
        <v>5</v>
      </c>
      <c r="B6">
        <f t="shared" si="1"/>
        <v>55616</v>
      </c>
      <c r="C6">
        <f t="shared" si="2"/>
        <v>56723</v>
      </c>
      <c r="D6">
        <f t="shared" si="0"/>
        <v>1107</v>
      </c>
      <c r="E6">
        <f t="shared" si="3"/>
        <v>-1107</v>
      </c>
    </row>
    <row r="7" spans="1:7">
      <c r="A7">
        <v>6</v>
      </c>
      <c r="B7">
        <f t="shared" si="1"/>
        <v>55625</v>
      </c>
      <c r="C7">
        <f t="shared" si="2"/>
        <v>57452</v>
      </c>
      <c r="D7">
        <f t="shared" si="0"/>
        <v>1827</v>
      </c>
      <c r="E7">
        <f t="shared" si="3"/>
        <v>-1827</v>
      </c>
    </row>
    <row r="8" spans="1:7">
      <c r="A8">
        <v>7</v>
      </c>
      <c r="B8">
        <f t="shared" si="1"/>
        <v>55634</v>
      </c>
      <c r="C8">
        <f t="shared" si="2"/>
        <v>58181</v>
      </c>
      <c r="D8">
        <f t="shared" si="0"/>
        <v>2547</v>
      </c>
      <c r="E8">
        <f t="shared" si="3"/>
        <v>-2547</v>
      </c>
    </row>
    <row r="9" spans="1:7">
      <c r="A9">
        <v>8</v>
      </c>
      <c r="B9">
        <f t="shared" si="1"/>
        <v>55643</v>
      </c>
      <c r="C9">
        <f t="shared" si="2"/>
        <v>58910</v>
      </c>
      <c r="D9">
        <f t="shared" si="0"/>
        <v>3267</v>
      </c>
      <c r="E9">
        <f t="shared" si="3"/>
        <v>-3267</v>
      </c>
    </row>
    <row r="10" spans="1:7">
      <c r="A10">
        <v>9</v>
      </c>
      <c r="B10">
        <f t="shared" si="1"/>
        <v>55652</v>
      </c>
      <c r="C10">
        <f t="shared" si="2"/>
        <v>59639</v>
      </c>
      <c r="D10">
        <f t="shared" si="0"/>
        <v>3987</v>
      </c>
      <c r="E10">
        <f t="shared" si="3"/>
        <v>-3987</v>
      </c>
    </row>
    <row r="11" spans="1:7">
      <c r="A11">
        <v>10</v>
      </c>
      <c r="B11">
        <f t="shared" si="1"/>
        <v>55661</v>
      </c>
      <c r="C11">
        <f t="shared" si="2"/>
        <v>60368</v>
      </c>
      <c r="D11">
        <f t="shared" si="0"/>
        <v>4707</v>
      </c>
      <c r="E11">
        <f t="shared" si="3"/>
        <v>-4707</v>
      </c>
    </row>
    <row r="12" spans="1:7">
      <c r="A12">
        <v>11</v>
      </c>
      <c r="B12">
        <f t="shared" si="1"/>
        <v>55670</v>
      </c>
      <c r="C12">
        <f t="shared" si="2"/>
        <v>61097</v>
      </c>
      <c r="D12">
        <f t="shared" si="0"/>
        <v>5427</v>
      </c>
      <c r="E12">
        <f t="shared" si="3"/>
        <v>-5427</v>
      </c>
    </row>
    <row r="13" spans="1:7">
      <c r="A13">
        <v>12</v>
      </c>
      <c r="B13">
        <f t="shared" si="1"/>
        <v>55679</v>
      </c>
      <c r="C13">
        <f t="shared" si="2"/>
        <v>61826</v>
      </c>
      <c r="D13">
        <f t="shared" si="0"/>
        <v>6147</v>
      </c>
      <c r="E13">
        <f t="shared" si="3"/>
        <v>-6147</v>
      </c>
    </row>
    <row r="14" spans="1:7">
      <c r="A14">
        <v>13</v>
      </c>
      <c r="B14">
        <f t="shared" si="1"/>
        <v>55688</v>
      </c>
      <c r="C14">
        <f t="shared" si="2"/>
        <v>62555</v>
      </c>
      <c r="D14">
        <f t="shared" si="0"/>
        <v>6867</v>
      </c>
      <c r="E14">
        <f t="shared" si="3"/>
        <v>-6867</v>
      </c>
    </row>
    <row r="15" spans="1:7">
      <c r="A15">
        <v>14</v>
      </c>
      <c r="B15">
        <f t="shared" si="1"/>
        <v>55697</v>
      </c>
      <c r="C15">
        <f t="shared" si="2"/>
        <v>63284</v>
      </c>
      <c r="D15">
        <f t="shared" si="0"/>
        <v>7587</v>
      </c>
      <c r="E15">
        <f t="shared" si="3"/>
        <v>-7587</v>
      </c>
    </row>
    <row r="16" spans="1:7">
      <c r="A16">
        <v>15</v>
      </c>
      <c r="B16">
        <f t="shared" si="1"/>
        <v>55706</v>
      </c>
      <c r="C16">
        <f t="shared" si="2"/>
        <v>64013</v>
      </c>
      <c r="D16">
        <f t="shared" si="0"/>
        <v>8307</v>
      </c>
      <c r="E16">
        <f t="shared" si="3"/>
        <v>-8307</v>
      </c>
    </row>
    <row r="17" spans="1:5">
      <c r="A17">
        <v>16</v>
      </c>
      <c r="B17">
        <f t="shared" si="1"/>
        <v>55715</v>
      </c>
      <c r="C17">
        <f t="shared" si="2"/>
        <v>64742</v>
      </c>
      <c r="D17">
        <f t="shared" si="0"/>
        <v>9027</v>
      </c>
      <c r="E17">
        <f t="shared" si="3"/>
        <v>-9027</v>
      </c>
    </row>
    <row r="18" spans="1:5">
      <c r="A18">
        <v>17</v>
      </c>
      <c r="B18">
        <f t="shared" si="1"/>
        <v>55724</v>
      </c>
      <c r="C18">
        <f t="shared" si="2"/>
        <v>65471</v>
      </c>
      <c r="D18">
        <f t="shared" si="0"/>
        <v>9747</v>
      </c>
      <c r="E18">
        <f t="shared" si="3"/>
        <v>-9747</v>
      </c>
    </row>
    <row r="19" spans="1:5">
      <c r="A19">
        <v>18</v>
      </c>
      <c r="B19">
        <f t="shared" si="1"/>
        <v>55733</v>
      </c>
      <c r="C19">
        <f t="shared" si="2"/>
        <v>66200</v>
      </c>
      <c r="D19">
        <f t="shared" si="0"/>
        <v>10467</v>
      </c>
      <c r="E19">
        <f t="shared" si="3"/>
        <v>-10467</v>
      </c>
    </row>
    <row r="20" spans="1:5">
      <c r="A20">
        <v>19</v>
      </c>
      <c r="B20">
        <f t="shared" si="1"/>
        <v>55742</v>
      </c>
      <c r="C20">
        <f t="shared" si="2"/>
        <v>66929</v>
      </c>
      <c r="D20">
        <f t="shared" si="0"/>
        <v>11187</v>
      </c>
      <c r="E20">
        <f t="shared" si="3"/>
        <v>-11187</v>
      </c>
    </row>
    <row r="21" spans="1:5">
      <c r="A21">
        <v>20</v>
      </c>
      <c r="B21">
        <f t="shared" si="1"/>
        <v>55751</v>
      </c>
      <c r="C21">
        <f t="shared" si="2"/>
        <v>67658</v>
      </c>
      <c r="D21">
        <f t="shared" si="0"/>
        <v>11907</v>
      </c>
      <c r="E21">
        <f t="shared" si="3"/>
        <v>-11907</v>
      </c>
    </row>
    <row r="22" spans="1:5">
      <c r="A22">
        <v>21</v>
      </c>
      <c r="B22">
        <f t="shared" si="1"/>
        <v>55760</v>
      </c>
      <c r="C22">
        <f t="shared" si="2"/>
        <v>68387</v>
      </c>
      <c r="D22">
        <f t="shared" si="0"/>
        <v>12627</v>
      </c>
      <c r="E22">
        <f t="shared" si="3"/>
        <v>-12627</v>
      </c>
    </row>
    <row r="23" spans="1:5">
      <c r="A23">
        <v>22</v>
      </c>
      <c r="B23">
        <f t="shared" si="1"/>
        <v>55769</v>
      </c>
      <c r="C23">
        <f t="shared" si="2"/>
        <v>69116</v>
      </c>
      <c r="D23">
        <f t="shared" si="0"/>
        <v>13347</v>
      </c>
      <c r="E23">
        <f t="shared" si="3"/>
        <v>-13347</v>
      </c>
    </row>
    <row r="24" spans="1:5">
      <c r="A24">
        <v>23</v>
      </c>
      <c r="B24">
        <f t="shared" si="1"/>
        <v>55778</v>
      </c>
      <c r="C24">
        <f t="shared" si="2"/>
        <v>69845</v>
      </c>
      <c r="D24">
        <f t="shared" si="0"/>
        <v>14067</v>
      </c>
      <c r="E24">
        <f t="shared" si="3"/>
        <v>-14067</v>
      </c>
    </row>
    <row r="25" spans="1:5">
      <c r="A25">
        <v>24</v>
      </c>
      <c r="B25">
        <f t="shared" si="1"/>
        <v>55787</v>
      </c>
      <c r="C25">
        <f t="shared" si="2"/>
        <v>70574</v>
      </c>
      <c r="D25">
        <f t="shared" si="0"/>
        <v>14787</v>
      </c>
      <c r="E25">
        <f t="shared" si="3"/>
        <v>-14787</v>
      </c>
    </row>
    <row r="26" spans="1:5">
      <c r="A26">
        <v>25</v>
      </c>
      <c r="B26">
        <f t="shared" si="1"/>
        <v>55796</v>
      </c>
      <c r="C26">
        <f t="shared" si="2"/>
        <v>71303</v>
      </c>
      <c r="D26">
        <f t="shared" si="0"/>
        <v>15507</v>
      </c>
      <c r="E26">
        <f t="shared" si="3"/>
        <v>-15507</v>
      </c>
    </row>
    <row r="27" spans="1:5">
      <c r="A27">
        <v>26</v>
      </c>
      <c r="B27">
        <f t="shared" si="1"/>
        <v>55805</v>
      </c>
      <c r="C27">
        <f t="shared" si="2"/>
        <v>72032</v>
      </c>
      <c r="D27">
        <f t="shared" si="0"/>
        <v>16227</v>
      </c>
      <c r="E27">
        <f t="shared" si="3"/>
        <v>-16227</v>
      </c>
    </row>
    <row r="28" spans="1:5">
      <c r="A28">
        <v>27</v>
      </c>
      <c r="B28">
        <f t="shared" si="1"/>
        <v>55814</v>
      </c>
      <c r="C28">
        <f t="shared" si="2"/>
        <v>72761</v>
      </c>
      <c r="D28">
        <f t="shared" si="0"/>
        <v>16947</v>
      </c>
      <c r="E28">
        <f t="shared" si="3"/>
        <v>-16947</v>
      </c>
    </row>
    <row r="29" spans="1:5">
      <c r="A29">
        <v>28</v>
      </c>
      <c r="B29">
        <f t="shared" si="1"/>
        <v>55823</v>
      </c>
      <c r="C29">
        <f t="shared" si="2"/>
        <v>73490</v>
      </c>
      <c r="D29">
        <f t="shared" si="0"/>
        <v>17667</v>
      </c>
      <c r="E29">
        <f t="shared" si="3"/>
        <v>-17667</v>
      </c>
    </row>
    <row r="30" spans="1:5">
      <c r="A30">
        <v>29</v>
      </c>
      <c r="B30">
        <f t="shared" si="1"/>
        <v>55832</v>
      </c>
      <c r="C30">
        <f t="shared" si="2"/>
        <v>74219</v>
      </c>
      <c r="D30">
        <f t="shared" si="0"/>
        <v>18387</v>
      </c>
      <c r="E30">
        <f t="shared" si="3"/>
        <v>-18387</v>
      </c>
    </row>
    <row r="31" spans="1:5">
      <c r="A31">
        <v>30</v>
      </c>
      <c r="B31">
        <f t="shared" si="1"/>
        <v>55841</v>
      </c>
      <c r="C31">
        <f t="shared" si="2"/>
        <v>74948</v>
      </c>
      <c r="D31">
        <f t="shared" si="0"/>
        <v>19107</v>
      </c>
      <c r="E31">
        <f t="shared" si="3"/>
        <v>-19107</v>
      </c>
    </row>
    <row r="32" spans="1:5">
      <c r="A32">
        <v>31</v>
      </c>
      <c r="B32">
        <f t="shared" si="1"/>
        <v>55850</v>
      </c>
      <c r="C32">
        <f t="shared" si="2"/>
        <v>75677</v>
      </c>
      <c r="D32">
        <f t="shared" si="0"/>
        <v>19827</v>
      </c>
      <c r="E32">
        <f t="shared" si="3"/>
        <v>-19827</v>
      </c>
    </row>
    <row r="33" spans="1:5">
      <c r="A33">
        <v>32</v>
      </c>
      <c r="B33">
        <f t="shared" si="1"/>
        <v>55859</v>
      </c>
      <c r="C33">
        <f t="shared" si="2"/>
        <v>76406</v>
      </c>
      <c r="D33">
        <f t="shared" si="0"/>
        <v>20547</v>
      </c>
      <c r="E33">
        <f t="shared" si="3"/>
        <v>-20547</v>
      </c>
    </row>
    <row r="34" spans="1:5">
      <c r="A34">
        <v>33</v>
      </c>
      <c r="B34">
        <f t="shared" si="1"/>
        <v>55868</v>
      </c>
      <c r="C34">
        <f t="shared" si="2"/>
        <v>77135</v>
      </c>
      <c r="D34">
        <f t="shared" si="0"/>
        <v>21267</v>
      </c>
      <c r="E34">
        <f t="shared" si="3"/>
        <v>-21267</v>
      </c>
    </row>
    <row r="35" spans="1:5">
      <c r="A35">
        <v>34</v>
      </c>
      <c r="B35">
        <f t="shared" si="1"/>
        <v>55877</v>
      </c>
      <c r="C35">
        <f t="shared" si="2"/>
        <v>77864</v>
      </c>
      <c r="D35">
        <f t="shared" si="0"/>
        <v>21987</v>
      </c>
      <c r="E35">
        <f t="shared" si="3"/>
        <v>-21987</v>
      </c>
    </row>
    <row r="36" spans="1:5">
      <c r="A36">
        <v>35</v>
      </c>
      <c r="B36">
        <f t="shared" si="1"/>
        <v>55886</v>
      </c>
      <c r="C36">
        <f t="shared" si="2"/>
        <v>78593</v>
      </c>
      <c r="D36">
        <f t="shared" si="0"/>
        <v>22707</v>
      </c>
      <c r="E36">
        <f t="shared" si="3"/>
        <v>-22707</v>
      </c>
    </row>
    <row r="37" spans="1:5">
      <c r="A37">
        <v>36</v>
      </c>
      <c r="B37">
        <f t="shared" si="1"/>
        <v>55895</v>
      </c>
      <c r="C37">
        <f t="shared" si="2"/>
        <v>79322</v>
      </c>
      <c r="D37">
        <f t="shared" si="0"/>
        <v>23427</v>
      </c>
      <c r="E37">
        <f t="shared" si="3"/>
        <v>-23427</v>
      </c>
    </row>
    <row r="38" spans="1:5">
      <c r="A38">
        <v>37</v>
      </c>
      <c r="B38">
        <f t="shared" si="1"/>
        <v>55904</v>
      </c>
      <c r="C38">
        <f t="shared" si="2"/>
        <v>80051</v>
      </c>
      <c r="D38">
        <f t="shared" si="0"/>
        <v>24147</v>
      </c>
      <c r="E38">
        <f t="shared" si="3"/>
        <v>-24147</v>
      </c>
    </row>
    <row r="39" spans="1:5">
      <c r="A39">
        <v>38</v>
      </c>
      <c r="B39">
        <f t="shared" si="1"/>
        <v>55913</v>
      </c>
      <c r="C39">
        <f t="shared" si="2"/>
        <v>80780</v>
      </c>
      <c r="D39">
        <f t="shared" si="0"/>
        <v>24867</v>
      </c>
      <c r="E39">
        <f t="shared" si="3"/>
        <v>-24867</v>
      </c>
    </row>
    <row r="40" spans="1:5">
      <c r="A40">
        <v>39</v>
      </c>
      <c r="B40">
        <f t="shared" si="1"/>
        <v>55922</v>
      </c>
      <c r="C40">
        <f t="shared" si="2"/>
        <v>81509</v>
      </c>
      <c r="D40">
        <f t="shared" si="0"/>
        <v>25587</v>
      </c>
      <c r="E40">
        <f t="shared" si="3"/>
        <v>-25587</v>
      </c>
    </row>
    <row r="41" spans="1:5">
      <c r="A41">
        <v>40</v>
      </c>
      <c r="B41">
        <f t="shared" si="1"/>
        <v>55931</v>
      </c>
      <c r="C41">
        <f t="shared" si="2"/>
        <v>82238</v>
      </c>
      <c r="D41">
        <f t="shared" si="0"/>
        <v>26307</v>
      </c>
      <c r="E41">
        <f t="shared" si="3"/>
        <v>-26307</v>
      </c>
    </row>
    <row r="42" spans="1:5">
      <c r="A42">
        <v>41</v>
      </c>
      <c r="B42">
        <f t="shared" si="1"/>
        <v>55940</v>
      </c>
      <c r="C42">
        <f t="shared" si="2"/>
        <v>82967</v>
      </c>
      <c r="D42">
        <f t="shared" si="0"/>
        <v>27027</v>
      </c>
      <c r="E42">
        <f t="shared" si="3"/>
        <v>-27027</v>
      </c>
    </row>
    <row r="43" spans="1:5">
      <c r="A43">
        <v>42</v>
      </c>
      <c r="B43">
        <f t="shared" si="1"/>
        <v>55949</v>
      </c>
      <c r="C43">
        <f t="shared" si="2"/>
        <v>83696</v>
      </c>
      <c r="D43">
        <f t="shared" si="0"/>
        <v>27747</v>
      </c>
      <c r="E43">
        <f t="shared" si="3"/>
        <v>-27747</v>
      </c>
    </row>
    <row r="44" spans="1:5">
      <c r="A44">
        <v>43</v>
      </c>
      <c r="B44">
        <f t="shared" si="1"/>
        <v>55958</v>
      </c>
      <c r="C44">
        <f t="shared" si="2"/>
        <v>84425</v>
      </c>
      <c r="D44">
        <f t="shared" si="0"/>
        <v>28467</v>
      </c>
      <c r="E44">
        <f t="shared" si="3"/>
        <v>-28467</v>
      </c>
    </row>
    <row r="45" spans="1:5">
      <c r="A45">
        <v>44</v>
      </c>
      <c r="B45">
        <f t="shared" si="1"/>
        <v>55967</v>
      </c>
      <c r="C45">
        <f t="shared" si="2"/>
        <v>85154</v>
      </c>
      <c r="D45">
        <f t="shared" si="0"/>
        <v>29187</v>
      </c>
      <c r="E45">
        <f t="shared" si="3"/>
        <v>-29187</v>
      </c>
    </row>
    <row r="46" spans="1:5">
      <c r="A46">
        <v>45</v>
      </c>
      <c r="B46">
        <f t="shared" si="1"/>
        <v>55976</v>
      </c>
      <c r="C46">
        <f t="shared" si="2"/>
        <v>85883</v>
      </c>
      <c r="D46">
        <f t="shared" si="0"/>
        <v>29907</v>
      </c>
      <c r="E46">
        <f t="shared" si="3"/>
        <v>-29907</v>
      </c>
    </row>
    <row r="47" spans="1:5">
      <c r="A47">
        <v>46</v>
      </c>
      <c r="B47">
        <f t="shared" si="1"/>
        <v>55985</v>
      </c>
      <c r="C47">
        <f t="shared" si="2"/>
        <v>86612</v>
      </c>
      <c r="D47">
        <f t="shared" si="0"/>
        <v>30627</v>
      </c>
      <c r="E47">
        <f t="shared" si="3"/>
        <v>-30627</v>
      </c>
    </row>
    <row r="48" spans="1:5">
      <c r="A48">
        <v>47</v>
      </c>
      <c r="B48">
        <f t="shared" si="1"/>
        <v>55994</v>
      </c>
      <c r="C48">
        <f t="shared" si="2"/>
        <v>87341</v>
      </c>
      <c r="D48">
        <f t="shared" si="0"/>
        <v>31347</v>
      </c>
      <c r="E48">
        <f t="shared" si="3"/>
        <v>-31347</v>
      </c>
    </row>
    <row r="49" spans="1:5">
      <c r="A49">
        <v>48</v>
      </c>
      <c r="B49">
        <f t="shared" si="1"/>
        <v>56003</v>
      </c>
      <c r="C49">
        <f t="shared" si="2"/>
        <v>88070</v>
      </c>
      <c r="D49">
        <f t="shared" si="0"/>
        <v>32067</v>
      </c>
      <c r="E49">
        <f t="shared" si="3"/>
        <v>-32067</v>
      </c>
    </row>
    <row r="50" spans="1:5">
      <c r="A50">
        <v>49</v>
      </c>
      <c r="B50">
        <f t="shared" si="1"/>
        <v>56012</v>
      </c>
      <c r="C50">
        <f t="shared" si="2"/>
        <v>88799</v>
      </c>
      <c r="D50">
        <f t="shared" si="0"/>
        <v>32787</v>
      </c>
      <c r="E50">
        <f t="shared" si="3"/>
        <v>-32787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F3" sqref="F3"/>
    </sheetView>
  </sheetViews>
  <sheetFormatPr defaultRowHeight="15"/>
  <sheetData>
    <row r="1" spans="1:4">
      <c r="A1">
        <v>0</v>
      </c>
      <c r="B1">
        <f>4*12^4+9*12^3+A1*12^2+2*12+6</f>
        <v>98526</v>
      </c>
      <c r="C1">
        <f>4*12^4+9*12^3+A1*12^2+7*12+0</f>
        <v>98580</v>
      </c>
      <c r="D1" s="1">
        <f>C1-B1</f>
        <v>54</v>
      </c>
    </row>
    <row r="2" spans="1:4">
      <c r="A2">
        <v>1</v>
      </c>
      <c r="B2">
        <f t="shared" ref="B2:B13" si="0">4*12^4+9*12^3+A2*12^2+2*12+6</f>
        <v>98670</v>
      </c>
      <c r="C2">
        <f t="shared" ref="C2:C13" si="1">4*12^4+9*12^3+A2*12^2+7*12+0</f>
        <v>98724</v>
      </c>
      <c r="D2">
        <f t="shared" ref="D2:D13" si="2">C2-B2</f>
        <v>54</v>
      </c>
    </row>
    <row r="3" spans="1:4">
      <c r="A3">
        <v>2</v>
      </c>
      <c r="B3">
        <f t="shared" si="0"/>
        <v>98814</v>
      </c>
      <c r="C3">
        <f t="shared" si="1"/>
        <v>98868</v>
      </c>
      <c r="D3">
        <f t="shared" si="2"/>
        <v>54</v>
      </c>
    </row>
    <row r="4" spans="1:4">
      <c r="A4">
        <v>3</v>
      </c>
      <c r="B4">
        <f t="shared" si="0"/>
        <v>98958</v>
      </c>
      <c r="C4">
        <f t="shared" si="1"/>
        <v>99012</v>
      </c>
      <c r="D4">
        <f t="shared" si="2"/>
        <v>54</v>
      </c>
    </row>
    <row r="5" spans="1:4">
      <c r="A5">
        <v>4</v>
      </c>
      <c r="B5">
        <f t="shared" si="0"/>
        <v>99102</v>
      </c>
      <c r="C5">
        <f t="shared" si="1"/>
        <v>99156</v>
      </c>
      <c r="D5">
        <f t="shared" si="2"/>
        <v>54</v>
      </c>
    </row>
    <row r="6" spans="1:4">
      <c r="A6">
        <v>5</v>
      </c>
      <c r="B6">
        <f t="shared" si="0"/>
        <v>99246</v>
      </c>
      <c r="C6">
        <f t="shared" si="1"/>
        <v>99300</v>
      </c>
      <c r="D6">
        <f t="shared" si="2"/>
        <v>54</v>
      </c>
    </row>
    <row r="7" spans="1:4">
      <c r="A7">
        <v>6</v>
      </c>
      <c r="B7">
        <f t="shared" si="0"/>
        <v>99390</v>
      </c>
      <c r="C7">
        <f t="shared" si="1"/>
        <v>99444</v>
      </c>
      <c r="D7">
        <f t="shared" si="2"/>
        <v>54</v>
      </c>
    </row>
    <row r="8" spans="1:4">
      <c r="A8">
        <v>7</v>
      </c>
      <c r="B8">
        <f t="shared" si="0"/>
        <v>99534</v>
      </c>
      <c r="C8">
        <f t="shared" si="1"/>
        <v>99588</v>
      </c>
      <c r="D8">
        <f t="shared" si="2"/>
        <v>54</v>
      </c>
    </row>
    <row r="9" spans="1:4">
      <c r="A9">
        <v>8</v>
      </c>
      <c r="B9">
        <f t="shared" si="0"/>
        <v>99678</v>
      </c>
      <c r="C9">
        <f t="shared" si="1"/>
        <v>99732</v>
      </c>
      <c r="D9">
        <f t="shared" si="2"/>
        <v>54</v>
      </c>
    </row>
    <row r="10" spans="1:4">
      <c r="A10">
        <v>9</v>
      </c>
      <c r="B10">
        <f t="shared" si="0"/>
        <v>99822</v>
      </c>
      <c r="C10">
        <f t="shared" si="1"/>
        <v>99876</v>
      </c>
      <c r="D10">
        <f t="shared" si="2"/>
        <v>54</v>
      </c>
    </row>
    <row r="11" spans="1:4">
      <c r="A11">
        <v>10</v>
      </c>
      <c r="B11">
        <f t="shared" si="0"/>
        <v>99966</v>
      </c>
      <c r="C11">
        <f t="shared" si="1"/>
        <v>100020</v>
      </c>
      <c r="D11">
        <f t="shared" si="2"/>
        <v>54</v>
      </c>
    </row>
    <row r="12" spans="1:4">
      <c r="A12">
        <v>11</v>
      </c>
      <c r="B12">
        <f t="shared" si="0"/>
        <v>100110</v>
      </c>
      <c r="C12">
        <f t="shared" si="1"/>
        <v>100164</v>
      </c>
      <c r="D12">
        <f t="shared" si="2"/>
        <v>54</v>
      </c>
    </row>
    <row r="13" spans="1:4">
      <c r="A13">
        <v>12</v>
      </c>
      <c r="B13">
        <f t="shared" si="0"/>
        <v>100254</v>
      </c>
      <c r="C13">
        <f t="shared" si="1"/>
        <v>100308</v>
      </c>
      <c r="D13">
        <f t="shared" si="2"/>
        <v>54</v>
      </c>
    </row>
    <row r="15" spans="1:4">
      <c r="A15">
        <v>14</v>
      </c>
    </row>
    <row r="16" spans="1:4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D14" sqref="D14"/>
    </sheetView>
  </sheetViews>
  <sheetFormatPr defaultRowHeight="15"/>
  <sheetData>
    <row r="1" spans="1:5">
      <c r="A1">
        <v>0</v>
      </c>
      <c r="B1">
        <f>8*14^4+A1*14^3+1*14^2+2*14^1+A1</f>
        <v>307552</v>
      </c>
      <c r="C1">
        <f>8*14^4+A1*14^3+5*14^2+4*14+2</f>
        <v>308366</v>
      </c>
      <c r="D1">
        <f>C1-B1</f>
        <v>814</v>
      </c>
    </row>
    <row r="2" spans="1:5">
      <c r="A2">
        <v>1</v>
      </c>
      <c r="B2">
        <f t="shared" ref="B2:B26" si="0">8*14^4+A2*14^3+1*14^2+2*14^1+A2</f>
        <v>310297</v>
      </c>
      <c r="C2">
        <f t="shared" ref="C2:C26" si="1">8*14^4+A2*14^3+5*14^2+4*14+2</f>
        <v>311110</v>
      </c>
      <c r="D2">
        <f t="shared" ref="D2:D14" si="2">C2-B2</f>
        <v>813</v>
      </c>
    </row>
    <row r="3" spans="1:5">
      <c r="A3">
        <v>2</v>
      </c>
      <c r="B3">
        <f t="shared" si="0"/>
        <v>313042</v>
      </c>
      <c r="C3">
        <f t="shared" si="1"/>
        <v>313854</v>
      </c>
      <c r="D3">
        <f t="shared" si="2"/>
        <v>812</v>
      </c>
    </row>
    <row r="4" spans="1:5">
      <c r="A4">
        <v>3</v>
      </c>
      <c r="B4">
        <f t="shared" si="0"/>
        <v>315787</v>
      </c>
      <c r="C4">
        <f t="shared" si="1"/>
        <v>316598</v>
      </c>
      <c r="D4">
        <f t="shared" si="2"/>
        <v>811</v>
      </c>
    </row>
    <row r="5" spans="1:5">
      <c r="A5">
        <v>4</v>
      </c>
      <c r="B5">
        <f t="shared" si="0"/>
        <v>318532</v>
      </c>
      <c r="C5">
        <f t="shared" si="1"/>
        <v>319342</v>
      </c>
      <c r="D5">
        <f t="shared" si="2"/>
        <v>810</v>
      </c>
    </row>
    <row r="6" spans="1:5">
      <c r="A6">
        <v>5</v>
      </c>
      <c r="B6">
        <f t="shared" si="0"/>
        <v>321277</v>
      </c>
      <c r="C6">
        <f t="shared" si="1"/>
        <v>322086</v>
      </c>
      <c r="D6">
        <f t="shared" si="2"/>
        <v>809</v>
      </c>
    </row>
    <row r="7" spans="1:5">
      <c r="A7">
        <v>6</v>
      </c>
      <c r="B7">
        <f t="shared" si="0"/>
        <v>324022</v>
      </c>
      <c r="C7">
        <f t="shared" si="1"/>
        <v>324830</v>
      </c>
      <c r="D7">
        <f t="shared" si="2"/>
        <v>808</v>
      </c>
    </row>
    <row r="8" spans="1:5">
      <c r="A8">
        <v>7</v>
      </c>
      <c r="B8">
        <f t="shared" si="0"/>
        <v>326767</v>
      </c>
      <c r="C8">
        <f t="shared" si="1"/>
        <v>327574</v>
      </c>
      <c r="D8">
        <f t="shared" si="2"/>
        <v>807</v>
      </c>
    </row>
    <row r="9" spans="1:5">
      <c r="A9">
        <v>8</v>
      </c>
      <c r="B9">
        <f t="shared" si="0"/>
        <v>329512</v>
      </c>
      <c r="C9">
        <f t="shared" si="1"/>
        <v>330318</v>
      </c>
      <c r="D9">
        <f t="shared" si="2"/>
        <v>806</v>
      </c>
    </row>
    <row r="10" spans="1:5">
      <c r="A10">
        <v>9</v>
      </c>
      <c r="B10">
        <f t="shared" si="0"/>
        <v>332257</v>
      </c>
      <c r="C10">
        <f t="shared" si="1"/>
        <v>333062</v>
      </c>
      <c r="D10">
        <f t="shared" si="2"/>
        <v>805</v>
      </c>
    </row>
    <row r="11" spans="1:5">
      <c r="A11">
        <v>10</v>
      </c>
      <c r="B11">
        <f t="shared" si="0"/>
        <v>335002</v>
      </c>
      <c r="C11">
        <f t="shared" si="1"/>
        <v>335806</v>
      </c>
      <c r="D11">
        <f t="shared" si="2"/>
        <v>804</v>
      </c>
    </row>
    <row r="12" spans="1:5">
      <c r="A12">
        <v>11</v>
      </c>
      <c r="B12">
        <f t="shared" si="0"/>
        <v>337747</v>
      </c>
      <c r="C12">
        <f t="shared" si="1"/>
        <v>338550</v>
      </c>
      <c r="D12">
        <f t="shared" si="2"/>
        <v>803</v>
      </c>
    </row>
    <row r="13" spans="1:5">
      <c r="A13">
        <v>12</v>
      </c>
      <c r="B13">
        <f t="shared" si="0"/>
        <v>340492</v>
      </c>
      <c r="C13">
        <f t="shared" si="1"/>
        <v>341294</v>
      </c>
      <c r="D13">
        <f t="shared" si="2"/>
        <v>802</v>
      </c>
    </row>
    <row r="14" spans="1:5">
      <c r="A14">
        <v>13</v>
      </c>
      <c r="B14">
        <f t="shared" si="0"/>
        <v>343237</v>
      </c>
      <c r="C14">
        <f t="shared" si="1"/>
        <v>344038</v>
      </c>
      <c r="D14" s="1">
        <f t="shared" si="2"/>
        <v>801</v>
      </c>
      <c r="E14">
        <f>(B14+D14)/C14</f>
        <v>1</v>
      </c>
    </row>
    <row r="17" spans="1:3">
      <c r="A17">
        <v>16</v>
      </c>
      <c r="B17">
        <f t="shared" si="0"/>
        <v>351472</v>
      </c>
      <c r="C17">
        <f t="shared" si="1"/>
        <v>352270</v>
      </c>
    </row>
    <row r="18" spans="1:3">
      <c r="A18">
        <v>17</v>
      </c>
      <c r="B18">
        <f t="shared" si="0"/>
        <v>354217</v>
      </c>
      <c r="C18">
        <f t="shared" si="1"/>
        <v>355014</v>
      </c>
    </row>
    <row r="19" spans="1:3">
      <c r="A19">
        <v>18</v>
      </c>
      <c r="B19">
        <f t="shared" si="0"/>
        <v>356962</v>
      </c>
      <c r="C19">
        <f t="shared" si="1"/>
        <v>357758</v>
      </c>
    </row>
    <row r="20" spans="1:3">
      <c r="A20">
        <v>19</v>
      </c>
      <c r="B20">
        <f t="shared" si="0"/>
        <v>359707</v>
      </c>
      <c r="C20">
        <f t="shared" si="1"/>
        <v>360502</v>
      </c>
    </row>
    <row r="21" spans="1:3">
      <c r="A21">
        <v>20</v>
      </c>
      <c r="B21">
        <f t="shared" si="0"/>
        <v>362452</v>
      </c>
      <c r="C21">
        <f t="shared" si="1"/>
        <v>363246</v>
      </c>
    </row>
    <row r="22" spans="1:3">
      <c r="A22">
        <v>21</v>
      </c>
      <c r="B22">
        <f t="shared" si="0"/>
        <v>365197</v>
      </c>
      <c r="C22">
        <f t="shared" si="1"/>
        <v>365990</v>
      </c>
    </row>
    <row r="23" spans="1:3">
      <c r="A23">
        <v>22</v>
      </c>
      <c r="B23">
        <f t="shared" si="0"/>
        <v>367942</v>
      </c>
      <c r="C23">
        <f t="shared" si="1"/>
        <v>368734</v>
      </c>
    </row>
    <row r="24" spans="1:3">
      <c r="A24">
        <v>23</v>
      </c>
      <c r="B24">
        <f t="shared" si="0"/>
        <v>370687</v>
      </c>
      <c r="C24">
        <f t="shared" si="1"/>
        <v>371478</v>
      </c>
    </row>
    <row r="25" spans="1:3">
      <c r="A25">
        <v>24</v>
      </c>
      <c r="B25">
        <f t="shared" si="0"/>
        <v>373432</v>
      </c>
      <c r="C25">
        <f t="shared" si="1"/>
        <v>374222</v>
      </c>
    </row>
    <row r="26" spans="1:3">
      <c r="A26">
        <v>25</v>
      </c>
      <c r="B26">
        <f t="shared" si="0"/>
        <v>376177</v>
      </c>
      <c r="C26">
        <f t="shared" si="1"/>
        <v>376966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E10" sqref="E10"/>
    </sheetView>
  </sheetViews>
  <sheetFormatPr defaultRowHeight="15"/>
  <sheetData>
    <row r="1" spans="1:5">
      <c r="A1">
        <v>0</v>
      </c>
      <c r="B1">
        <f>8*16^4+A1*16^3+8*16^2+4*16+A1</f>
        <v>526400</v>
      </c>
      <c r="C1">
        <f>7*16^4+8*16^3+A1*16^2+3*16+4</f>
        <v>491572</v>
      </c>
      <c r="D1">
        <f>B1+C1</f>
        <v>1017972</v>
      </c>
      <c r="E1">
        <f>D1/23</f>
        <v>44259.65217391304</v>
      </c>
    </row>
    <row r="2" spans="1:5">
      <c r="A2">
        <v>1</v>
      </c>
      <c r="B2">
        <f t="shared" ref="B2:B24" si="0">8*16^4+A2*16^3+8*16^2+4*16+A2</f>
        <v>530497</v>
      </c>
      <c r="C2">
        <f t="shared" ref="C2:C24" si="1">7*16^4+8*16^3+A2*16^2+3*16+4</f>
        <v>491828</v>
      </c>
      <c r="D2">
        <f t="shared" ref="D2:D24" si="2">B2+C2</f>
        <v>1022325</v>
      </c>
      <c r="E2">
        <f t="shared" ref="E2:E24" si="3">D2/23</f>
        <v>44448.913043478264</v>
      </c>
    </row>
    <row r="3" spans="1:5">
      <c r="A3">
        <v>2</v>
      </c>
      <c r="B3">
        <f t="shared" si="0"/>
        <v>534594</v>
      </c>
      <c r="C3">
        <f t="shared" si="1"/>
        <v>492084</v>
      </c>
      <c r="D3">
        <f t="shared" si="2"/>
        <v>1026678</v>
      </c>
      <c r="E3">
        <f t="shared" si="3"/>
        <v>44638.17391304348</v>
      </c>
    </row>
    <row r="4" spans="1:5">
      <c r="A4">
        <v>3</v>
      </c>
      <c r="B4">
        <f t="shared" si="0"/>
        <v>538691</v>
      </c>
      <c r="C4">
        <f t="shared" si="1"/>
        <v>492340</v>
      </c>
      <c r="D4">
        <f t="shared" si="2"/>
        <v>1031031</v>
      </c>
      <c r="E4">
        <f t="shared" si="3"/>
        <v>44827.434782608696</v>
      </c>
    </row>
    <row r="5" spans="1:5">
      <c r="A5">
        <v>4</v>
      </c>
      <c r="B5">
        <f t="shared" si="0"/>
        <v>542788</v>
      </c>
      <c r="C5">
        <f t="shared" si="1"/>
        <v>492596</v>
      </c>
      <c r="D5">
        <f t="shared" si="2"/>
        <v>1035384</v>
      </c>
      <c r="E5">
        <f t="shared" si="3"/>
        <v>45016.695652173912</v>
      </c>
    </row>
    <row r="6" spans="1:5">
      <c r="A6">
        <v>5</v>
      </c>
      <c r="B6">
        <f t="shared" si="0"/>
        <v>546885</v>
      </c>
      <c r="C6">
        <f t="shared" si="1"/>
        <v>492852</v>
      </c>
      <c r="D6">
        <f t="shared" si="2"/>
        <v>1039737</v>
      </c>
      <c r="E6">
        <f t="shared" si="3"/>
        <v>45205.956521739128</v>
      </c>
    </row>
    <row r="7" spans="1:5">
      <c r="A7">
        <v>6</v>
      </c>
      <c r="B7">
        <f t="shared" si="0"/>
        <v>550982</v>
      </c>
      <c r="C7">
        <f t="shared" si="1"/>
        <v>493108</v>
      </c>
      <c r="D7">
        <f t="shared" si="2"/>
        <v>1044090</v>
      </c>
      <c r="E7">
        <f t="shared" si="3"/>
        <v>45395.217391304344</v>
      </c>
    </row>
    <row r="8" spans="1:5">
      <c r="A8">
        <v>7</v>
      </c>
      <c r="B8">
        <f t="shared" si="0"/>
        <v>555079</v>
      </c>
      <c r="C8">
        <f t="shared" si="1"/>
        <v>493364</v>
      </c>
      <c r="D8">
        <f t="shared" si="2"/>
        <v>1048443</v>
      </c>
      <c r="E8">
        <f t="shared" si="3"/>
        <v>45584.478260869568</v>
      </c>
    </row>
    <row r="9" spans="1:5">
      <c r="A9">
        <v>8</v>
      </c>
      <c r="B9">
        <f t="shared" si="0"/>
        <v>559176</v>
      </c>
      <c r="C9">
        <f t="shared" si="1"/>
        <v>493620</v>
      </c>
      <c r="D9">
        <f t="shared" si="2"/>
        <v>1052796</v>
      </c>
      <c r="E9">
        <f t="shared" si="3"/>
        <v>45773.739130434784</v>
      </c>
    </row>
    <row r="10" spans="1:5">
      <c r="A10">
        <v>9</v>
      </c>
      <c r="B10">
        <f t="shared" si="0"/>
        <v>563273</v>
      </c>
      <c r="C10">
        <f t="shared" si="1"/>
        <v>493876</v>
      </c>
      <c r="D10">
        <f t="shared" si="2"/>
        <v>1057149</v>
      </c>
      <c r="E10" s="1">
        <f t="shared" si="3"/>
        <v>45963</v>
      </c>
    </row>
    <row r="11" spans="1:5">
      <c r="A11">
        <v>10</v>
      </c>
      <c r="B11">
        <f t="shared" si="0"/>
        <v>567370</v>
      </c>
      <c r="C11">
        <f t="shared" si="1"/>
        <v>494132</v>
      </c>
      <c r="D11">
        <f t="shared" si="2"/>
        <v>1061502</v>
      </c>
      <c r="E11">
        <f t="shared" si="3"/>
        <v>46152.260869565216</v>
      </c>
    </row>
    <row r="12" spans="1:5">
      <c r="A12">
        <v>11</v>
      </c>
      <c r="B12">
        <f t="shared" si="0"/>
        <v>571467</v>
      </c>
      <c r="C12">
        <f t="shared" si="1"/>
        <v>494388</v>
      </c>
      <c r="D12">
        <f t="shared" si="2"/>
        <v>1065855</v>
      </c>
      <c r="E12">
        <f t="shared" si="3"/>
        <v>46341.521739130432</v>
      </c>
    </row>
    <row r="13" spans="1:5">
      <c r="A13">
        <v>12</v>
      </c>
      <c r="B13">
        <f t="shared" si="0"/>
        <v>575564</v>
      </c>
      <c r="C13">
        <f t="shared" si="1"/>
        <v>494644</v>
      </c>
      <c r="D13">
        <f t="shared" si="2"/>
        <v>1070208</v>
      </c>
      <c r="E13">
        <f t="shared" si="3"/>
        <v>46530.782608695656</v>
      </c>
    </row>
    <row r="14" spans="1:5">
      <c r="A14">
        <v>13</v>
      </c>
      <c r="B14">
        <f t="shared" si="0"/>
        <v>579661</v>
      </c>
      <c r="C14">
        <f t="shared" si="1"/>
        <v>494900</v>
      </c>
      <c r="D14">
        <f t="shared" si="2"/>
        <v>1074561</v>
      </c>
      <c r="E14">
        <f t="shared" si="3"/>
        <v>46720.043478260872</v>
      </c>
    </row>
    <row r="15" spans="1:5">
      <c r="A15">
        <v>14</v>
      </c>
      <c r="B15">
        <f t="shared" si="0"/>
        <v>583758</v>
      </c>
      <c r="C15">
        <f t="shared" si="1"/>
        <v>495156</v>
      </c>
      <c r="D15">
        <f t="shared" si="2"/>
        <v>1078914</v>
      </c>
      <c r="E15">
        <f t="shared" si="3"/>
        <v>46909.304347826088</v>
      </c>
    </row>
    <row r="16" spans="1:5">
      <c r="A16">
        <v>15</v>
      </c>
      <c r="B16">
        <f t="shared" si="0"/>
        <v>587855</v>
      </c>
      <c r="C16">
        <f t="shared" si="1"/>
        <v>495412</v>
      </c>
      <c r="D16">
        <f t="shared" si="2"/>
        <v>1083267</v>
      </c>
      <c r="E16">
        <f t="shared" si="3"/>
        <v>47098.565217391304</v>
      </c>
    </row>
    <row r="17" spans="1:5">
      <c r="A17">
        <v>16</v>
      </c>
      <c r="B17">
        <f t="shared" si="0"/>
        <v>591952</v>
      </c>
      <c r="C17">
        <f t="shared" si="1"/>
        <v>495668</v>
      </c>
      <c r="D17">
        <f t="shared" si="2"/>
        <v>1087620</v>
      </c>
      <c r="E17">
        <f t="shared" si="3"/>
        <v>47287.82608695652</v>
      </c>
    </row>
    <row r="18" spans="1:5">
      <c r="A18">
        <v>17</v>
      </c>
      <c r="B18">
        <f t="shared" si="0"/>
        <v>596049</v>
      </c>
      <c r="C18">
        <f t="shared" si="1"/>
        <v>495924</v>
      </c>
      <c r="D18">
        <f t="shared" si="2"/>
        <v>1091973</v>
      </c>
      <c r="E18">
        <f t="shared" si="3"/>
        <v>47477.086956521736</v>
      </c>
    </row>
    <row r="19" spans="1:5">
      <c r="A19">
        <v>18</v>
      </c>
      <c r="B19">
        <f t="shared" si="0"/>
        <v>600146</v>
      </c>
      <c r="C19">
        <f t="shared" si="1"/>
        <v>496180</v>
      </c>
      <c r="D19">
        <f t="shared" si="2"/>
        <v>1096326</v>
      </c>
      <c r="E19">
        <f t="shared" si="3"/>
        <v>47666.34782608696</v>
      </c>
    </row>
    <row r="20" spans="1:5">
      <c r="A20">
        <v>19</v>
      </c>
      <c r="B20">
        <f t="shared" si="0"/>
        <v>604243</v>
      </c>
      <c r="C20">
        <f t="shared" si="1"/>
        <v>496436</v>
      </c>
      <c r="D20">
        <f t="shared" si="2"/>
        <v>1100679</v>
      </c>
      <c r="E20">
        <f t="shared" si="3"/>
        <v>47855.608695652176</v>
      </c>
    </row>
    <row r="21" spans="1:5">
      <c r="A21">
        <v>20</v>
      </c>
      <c r="B21">
        <f t="shared" si="0"/>
        <v>608340</v>
      </c>
      <c r="C21">
        <f t="shared" si="1"/>
        <v>496692</v>
      </c>
      <c r="D21">
        <f t="shared" si="2"/>
        <v>1105032</v>
      </c>
      <c r="E21">
        <f t="shared" si="3"/>
        <v>48044.869565217392</v>
      </c>
    </row>
    <row r="22" spans="1:5">
      <c r="A22">
        <v>21</v>
      </c>
      <c r="B22">
        <f t="shared" si="0"/>
        <v>612437</v>
      </c>
      <c r="C22">
        <f t="shared" si="1"/>
        <v>496948</v>
      </c>
      <c r="D22">
        <f t="shared" si="2"/>
        <v>1109385</v>
      </c>
      <c r="E22">
        <f t="shared" si="3"/>
        <v>48234.130434782608</v>
      </c>
    </row>
    <row r="23" spans="1:5">
      <c r="A23">
        <v>22</v>
      </c>
      <c r="B23">
        <f t="shared" si="0"/>
        <v>616534</v>
      </c>
      <c r="C23">
        <f t="shared" si="1"/>
        <v>497204</v>
      </c>
      <c r="D23">
        <f t="shared" si="2"/>
        <v>1113738</v>
      </c>
      <c r="E23">
        <f t="shared" si="3"/>
        <v>48423.391304347824</v>
      </c>
    </row>
    <row r="24" spans="1:5">
      <c r="A24">
        <v>23</v>
      </c>
      <c r="B24">
        <f t="shared" si="0"/>
        <v>620631</v>
      </c>
      <c r="C24">
        <f t="shared" si="1"/>
        <v>497460</v>
      </c>
      <c r="D24">
        <f t="shared" si="2"/>
        <v>1118091</v>
      </c>
      <c r="E24">
        <f t="shared" si="3"/>
        <v>48612.65217391304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2023-02-01T04:28:08Z</dcterms:modified>
</cp:coreProperties>
</file>